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im\UWG_Matlab\data\DOERefBuildings\"/>
    </mc:Choice>
  </mc:AlternateContent>
  <bookViews>
    <workbookView xWindow="25050" yWindow="75" windowWidth="19320" windowHeight="11655" tabRatio="794" activeTab="5"/>
  </bookViews>
  <sheets>
    <sheet name="1" sheetId="40" r:id="rId1"/>
    <sheet name="2" sheetId="41" r:id="rId2"/>
    <sheet name="3" sheetId="42" r:id="rId3"/>
    <sheet name="4" sheetId="43" r:id="rId4"/>
    <sheet name="BuildingSummary" sheetId="9" r:id="rId5"/>
    <sheet name="ZoneSummary" sheetId="10" r:id="rId6"/>
    <sheet name="LocationSummary" sheetId="8" r:id="rId7"/>
    <sheet name="Picture" sheetId="3" r:id="rId8"/>
    <sheet name="Schedules" sheetId="39" r:id="rId9"/>
  </sheets>
  <definedNames>
    <definedName name="_xlnm._FilterDatabase" localSheetId="4" hidden="1">BuildingSummary!$A$1:$F$69</definedName>
    <definedName name="_xlnm._FilterDatabase" localSheetId="6" hidden="1">LocationSummary!$A$1:$T$1525</definedName>
    <definedName name="_xlnm._FilterDatabase" localSheetId="8" hidden="1">Schedules!$A$1:$AG$113</definedName>
    <definedName name="_xlnm._FilterDatabase" localSheetId="5" hidden="1">ZoneSummary!$A$2:$U$208</definedName>
  </definedNames>
  <calcPr calcId="152511"/>
</workbook>
</file>

<file path=xl/calcChain.xml><?xml version="1.0" encoding="utf-8"?>
<calcChain xmlns="http://schemas.openxmlformats.org/spreadsheetml/2006/main">
  <c r="U208" i="10" l="1"/>
  <c r="U140" i="10"/>
  <c r="U71" i="10"/>
  <c r="V207" i="10"/>
  <c r="V205" i="10"/>
  <c r="V204" i="10"/>
  <c r="V203" i="10"/>
  <c r="V201" i="10"/>
  <c r="V200" i="10"/>
  <c r="V199" i="10"/>
  <c r="V198" i="10"/>
  <c r="V197" i="10"/>
  <c r="V196" i="10"/>
  <c r="V195" i="10"/>
  <c r="V193" i="10"/>
  <c r="V192" i="10"/>
  <c r="V191" i="10"/>
  <c r="V189" i="10"/>
  <c r="V188" i="10"/>
  <c r="V187" i="10"/>
  <c r="V185" i="10"/>
  <c r="V184" i="10"/>
  <c r="V183" i="10"/>
  <c r="V182" i="10"/>
  <c r="V181" i="10"/>
  <c r="V180" i="10"/>
  <c r="V179" i="10"/>
  <c r="V177" i="10"/>
  <c r="V176" i="10"/>
  <c r="V175" i="10"/>
  <c r="V173" i="10"/>
  <c r="V172" i="10"/>
  <c r="V171" i="10"/>
  <c r="V169" i="10"/>
  <c r="V168" i="10"/>
  <c r="V167" i="10"/>
  <c r="V166" i="10"/>
  <c r="V165" i="10"/>
  <c r="V164" i="10"/>
  <c r="V163" i="10"/>
  <c r="V161" i="10"/>
  <c r="V160" i="10"/>
  <c r="V158" i="10"/>
  <c r="V157" i="10"/>
  <c r="V156" i="10"/>
  <c r="V154" i="10"/>
  <c r="V153" i="10"/>
  <c r="V152" i="10"/>
  <c r="V151" i="10"/>
  <c r="V150" i="10"/>
  <c r="V149" i="10"/>
  <c r="V148" i="10"/>
  <c r="V147" i="10"/>
  <c r="V146" i="10"/>
  <c r="V145" i="10"/>
  <c r="V144" i="10"/>
  <c r="V142" i="10"/>
  <c r="V141" i="10"/>
  <c r="V138" i="10"/>
  <c r="V136" i="10"/>
  <c r="V135" i="10"/>
  <c r="V134" i="10"/>
  <c r="V132" i="10"/>
  <c r="V131" i="10"/>
  <c r="V130" i="10"/>
  <c r="V129" i="10"/>
  <c r="V128" i="10"/>
  <c r="V127" i="10"/>
  <c r="V126" i="10"/>
  <c r="V124" i="10"/>
  <c r="V123" i="10"/>
  <c r="V122" i="10"/>
  <c r="V120" i="10"/>
  <c r="V119" i="10"/>
  <c r="V118" i="10"/>
  <c r="V116" i="10"/>
  <c r="V115" i="10"/>
  <c r="V114" i="10"/>
  <c r="V113" i="10"/>
  <c r="V112" i="10"/>
  <c r="V111" i="10"/>
  <c r="V110" i="10"/>
  <c r="V108" i="10"/>
  <c r="V107" i="10"/>
  <c r="V106" i="10"/>
  <c r="V104" i="10"/>
  <c r="V103" i="10"/>
  <c r="V102" i="10"/>
  <c r="V100" i="10"/>
  <c r="V99" i="10"/>
  <c r="V98" i="10"/>
  <c r="V97" i="10"/>
  <c r="V96" i="10"/>
  <c r="V95" i="10"/>
  <c r="V94" i="10"/>
  <c r="V92" i="10"/>
  <c r="V91" i="10"/>
  <c r="V89" i="10"/>
  <c r="V88" i="10"/>
  <c r="V87" i="10"/>
  <c r="V85" i="10"/>
  <c r="V84" i="10"/>
  <c r="V83" i="10"/>
  <c r="V82" i="10"/>
  <c r="V81" i="10"/>
  <c r="V80" i="10"/>
  <c r="V79" i="10"/>
  <c r="V78" i="10"/>
  <c r="V77" i="10"/>
  <c r="V76" i="10"/>
  <c r="V75" i="10"/>
  <c r="V73" i="10"/>
  <c r="V72" i="10"/>
  <c r="V69" i="10"/>
  <c r="V67" i="10"/>
  <c r="V66" i="10"/>
  <c r="V65" i="10"/>
  <c r="V63" i="10"/>
  <c r="V62" i="10"/>
  <c r="V61" i="10"/>
  <c r="V60" i="10"/>
  <c r="V59" i="10"/>
  <c r="V58" i="10"/>
  <c r="V57" i="10"/>
  <c r="V55" i="10"/>
  <c r="V54" i="10"/>
  <c r="V53" i="10"/>
  <c r="V51" i="10"/>
  <c r="V50" i="10"/>
  <c r="V49" i="10"/>
  <c r="V47" i="10"/>
  <c r="V46" i="10"/>
  <c r="V45" i="10"/>
  <c r="V44" i="10"/>
  <c r="V43" i="10"/>
  <c r="V42" i="10"/>
  <c r="V41" i="10"/>
  <c r="V39" i="10"/>
  <c r="V38" i="10"/>
  <c r="V37" i="10"/>
  <c r="V35" i="10"/>
  <c r="V34" i="10"/>
  <c r="V33" i="10"/>
  <c r="V31" i="10"/>
  <c r="V30" i="10"/>
  <c r="V29" i="10"/>
  <c r="V28" i="10"/>
  <c r="V27" i="10"/>
  <c r="V26" i="10"/>
  <c r="V25" i="10"/>
  <c r="V23" i="10"/>
  <c r="V22" i="10"/>
  <c r="V20" i="10"/>
  <c r="V19" i="10"/>
  <c r="V18" i="10"/>
  <c r="V16" i="10"/>
  <c r="V15" i="10"/>
  <c r="V14" i="10"/>
  <c r="V13" i="10"/>
  <c r="V12" i="10"/>
  <c r="V11" i="10"/>
  <c r="V10" i="10"/>
  <c r="V9" i="10"/>
  <c r="V8" i="10"/>
  <c r="V7" i="10"/>
  <c r="V6" i="10"/>
  <c r="V4" i="10"/>
  <c r="V3" i="10"/>
  <c r="S208" i="10" l="1"/>
  <c r="S140" i="10"/>
  <c r="S71" i="10"/>
  <c r="F255" i="8" l="1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E255" i="8"/>
  <c r="F1278" i="8"/>
  <c r="G1278" i="8"/>
  <c r="H1278" i="8"/>
  <c r="I1278" i="8"/>
  <c r="J1278" i="8"/>
  <c r="K1278" i="8"/>
  <c r="L1278" i="8"/>
  <c r="M1278" i="8"/>
  <c r="N1278" i="8"/>
  <c r="O1278" i="8"/>
  <c r="P1278" i="8"/>
  <c r="Q1278" i="8"/>
  <c r="R1278" i="8"/>
  <c r="S1278" i="8"/>
  <c r="T1278" i="8"/>
  <c r="E1278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E766" i="8"/>
  <c r="P208" i="10" l="1"/>
  <c r="P140" i="10"/>
  <c r="P71" i="10"/>
  <c r="F1087" i="8" l="1"/>
  <c r="F1200" i="8" s="1"/>
  <c r="G1087" i="8"/>
  <c r="G1200" i="8" s="1"/>
  <c r="H1087" i="8"/>
  <c r="H1200" i="8" s="1"/>
  <c r="I1087" i="8"/>
  <c r="I1200" i="8" s="1"/>
  <c r="J1087" i="8"/>
  <c r="J1200" i="8" s="1"/>
  <c r="K1087" i="8"/>
  <c r="K1200" i="8" s="1"/>
  <c r="L1087" i="8"/>
  <c r="L1200" i="8" s="1"/>
  <c r="M1087" i="8"/>
  <c r="M1200" i="8" s="1"/>
  <c r="N1087" i="8"/>
  <c r="N1200" i="8" s="1"/>
  <c r="O1087" i="8"/>
  <c r="O1200" i="8" s="1"/>
  <c r="P1087" i="8"/>
  <c r="P1200" i="8" s="1"/>
  <c r="Q1087" i="8"/>
  <c r="Q1200" i="8" s="1"/>
  <c r="R1087" i="8"/>
  <c r="R1200" i="8" s="1"/>
  <c r="S1087" i="8"/>
  <c r="S1200" i="8" s="1"/>
  <c r="T1087" i="8"/>
  <c r="T1200" i="8" s="1"/>
  <c r="E1087" i="8"/>
  <c r="E1200" i="8" s="1"/>
  <c r="F1039" i="8"/>
  <c r="F1152" i="8" s="1"/>
  <c r="G1039" i="8"/>
  <c r="G1152" i="8" s="1"/>
  <c r="H1039" i="8"/>
  <c r="H1152" i="8" s="1"/>
  <c r="I1039" i="8"/>
  <c r="I1152" i="8" s="1"/>
  <c r="J1039" i="8"/>
  <c r="J1152" i="8" s="1"/>
  <c r="K1039" i="8"/>
  <c r="K1152" i="8" s="1"/>
  <c r="L1039" i="8"/>
  <c r="L1152" i="8" s="1"/>
  <c r="M1039" i="8"/>
  <c r="M1152" i="8" s="1"/>
  <c r="N1039" i="8"/>
  <c r="N1152" i="8" s="1"/>
  <c r="O1039" i="8"/>
  <c r="O1152" i="8" s="1"/>
  <c r="P1039" i="8"/>
  <c r="P1152" i="8" s="1"/>
  <c r="Q1039" i="8"/>
  <c r="Q1152" i="8" s="1"/>
  <c r="R1039" i="8"/>
  <c r="R1152" i="8" s="1"/>
  <c r="S1039" i="8"/>
  <c r="S1152" i="8" s="1"/>
  <c r="T1039" i="8"/>
  <c r="T1152" i="8" s="1"/>
  <c r="E1039" i="8"/>
  <c r="E1152" i="8" s="1"/>
  <c r="F575" i="8"/>
  <c r="F688" i="8" s="1"/>
  <c r="G575" i="8"/>
  <c r="G688" i="8" s="1"/>
  <c r="H575" i="8"/>
  <c r="H688" i="8" s="1"/>
  <c r="I575" i="8"/>
  <c r="I688" i="8" s="1"/>
  <c r="J575" i="8"/>
  <c r="J688" i="8" s="1"/>
  <c r="K575" i="8"/>
  <c r="K688" i="8" s="1"/>
  <c r="L575" i="8"/>
  <c r="L688" i="8" s="1"/>
  <c r="M575" i="8"/>
  <c r="M688" i="8" s="1"/>
  <c r="N575" i="8"/>
  <c r="N688" i="8" s="1"/>
  <c r="O575" i="8"/>
  <c r="O688" i="8" s="1"/>
  <c r="P575" i="8"/>
  <c r="P688" i="8" s="1"/>
  <c r="Q575" i="8"/>
  <c r="Q688" i="8" s="1"/>
  <c r="R575" i="8"/>
  <c r="R688" i="8" s="1"/>
  <c r="S575" i="8"/>
  <c r="S688" i="8" s="1"/>
  <c r="T575" i="8"/>
  <c r="T688" i="8" s="1"/>
  <c r="E575" i="8"/>
  <c r="E688" i="8" s="1"/>
  <c r="F527" i="8"/>
  <c r="F640" i="8" s="1"/>
  <c r="G527" i="8"/>
  <c r="G640" i="8" s="1"/>
  <c r="H527" i="8"/>
  <c r="H640" i="8" s="1"/>
  <c r="I527" i="8"/>
  <c r="I640" i="8" s="1"/>
  <c r="J527" i="8"/>
  <c r="J640" i="8" s="1"/>
  <c r="K527" i="8"/>
  <c r="K640" i="8" s="1"/>
  <c r="L527" i="8"/>
  <c r="L640" i="8" s="1"/>
  <c r="M527" i="8"/>
  <c r="M640" i="8" s="1"/>
  <c r="N527" i="8"/>
  <c r="N640" i="8" s="1"/>
  <c r="O527" i="8"/>
  <c r="O640" i="8" s="1"/>
  <c r="P527" i="8"/>
  <c r="P640" i="8" s="1"/>
  <c r="Q527" i="8"/>
  <c r="Q640" i="8" s="1"/>
  <c r="R527" i="8"/>
  <c r="R640" i="8" s="1"/>
  <c r="S527" i="8"/>
  <c r="S640" i="8" s="1"/>
  <c r="T527" i="8"/>
  <c r="T640" i="8" s="1"/>
  <c r="E527" i="8"/>
  <c r="E640" i="8" s="1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E76" i="8"/>
  <c r="F28" i="8"/>
  <c r="F141" i="8" s="1"/>
  <c r="G28" i="8"/>
  <c r="G141" i="8" s="1"/>
  <c r="H28" i="8"/>
  <c r="H141" i="8" s="1"/>
  <c r="I28" i="8"/>
  <c r="I141" i="8" s="1"/>
  <c r="J28" i="8"/>
  <c r="J141" i="8" s="1"/>
  <c r="K28" i="8"/>
  <c r="K141" i="8" s="1"/>
  <c r="L28" i="8"/>
  <c r="L141" i="8" s="1"/>
  <c r="M28" i="8"/>
  <c r="M141" i="8" s="1"/>
  <c r="N28" i="8"/>
  <c r="N141" i="8" s="1"/>
  <c r="O28" i="8"/>
  <c r="O141" i="8" s="1"/>
  <c r="P28" i="8"/>
  <c r="P141" i="8" s="1"/>
  <c r="Q28" i="8"/>
  <c r="Q141" i="8" s="1"/>
  <c r="R28" i="8"/>
  <c r="R141" i="8" s="1"/>
  <c r="S28" i="8"/>
  <c r="S141" i="8" s="1"/>
  <c r="T28" i="8"/>
  <c r="T141" i="8" s="1"/>
  <c r="E28" i="8"/>
  <c r="E141" i="8" s="1"/>
  <c r="L208" i="10" l="1"/>
  <c r="J208" i="10"/>
  <c r="I208" i="10"/>
  <c r="G208" i="10"/>
  <c r="F208" i="10"/>
  <c r="F41" i="9"/>
  <c r="L140" i="10"/>
  <c r="J140" i="10"/>
  <c r="I140" i="10"/>
  <c r="G140" i="10"/>
  <c r="F140" i="10"/>
  <c r="R140" i="10" s="1"/>
  <c r="E41" i="9"/>
  <c r="F71" i="10"/>
  <c r="R71" i="10" s="1"/>
  <c r="G71" i="10"/>
  <c r="I71" i="10"/>
  <c r="J71" i="10"/>
  <c r="L71" i="10"/>
  <c r="D41" i="9"/>
  <c r="R208" i="10" l="1"/>
  <c r="O140" i="10"/>
  <c r="O208" i="10" s="1"/>
  <c r="N140" i="10"/>
  <c r="N208" i="10" s="1"/>
  <c r="M140" i="10"/>
  <c r="M208" i="10" s="1"/>
  <c r="O71" i="10"/>
  <c r="N71" i="10"/>
  <c r="M71" i="10"/>
</calcChain>
</file>

<file path=xl/sharedStrings.xml><?xml version="1.0" encoding="utf-8"?>
<sst xmlns="http://schemas.openxmlformats.org/spreadsheetml/2006/main" count="5771" uniqueCount="932">
  <si>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</si>
  <si>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</si>
  <si>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</si>
  <si>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</si>
  <si>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</si>
  <si>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</si>
  <si>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</si>
  <si>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</si>
  <si>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</si>
  <si>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HVACOperationSchd</t>
  </si>
  <si>
    <t>SummerDesign</t>
  </si>
  <si>
    <t>WD</t>
  </si>
  <si>
    <t>MinOA_Sched</t>
  </si>
  <si>
    <t>ACTIVITY_SCH</t>
  </si>
  <si>
    <t>Sun, Hol, Other</t>
  </si>
  <si>
    <t>INFIL_HALF_ON_SCH</t>
  </si>
  <si>
    <t>BLDG_ELEVATORS</t>
  </si>
  <si>
    <t>Lodging</t>
  </si>
  <si>
    <t>Sat</t>
  </si>
  <si>
    <t>WinterDesign</t>
  </si>
  <si>
    <t>DOE Commercial Building Benchmark - Small Hotel</t>
  </si>
  <si>
    <t>First Floor</t>
  </si>
  <si>
    <t>Upper Floors</t>
  </si>
  <si>
    <t xml:space="preserve">REARSTAIRSFLR1 </t>
  </si>
  <si>
    <t xml:space="preserve">Yes </t>
  </si>
  <si>
    <t xml:space="preserve">CORRIDORFLR1 </t>
  </si>
  <si>
    <t xml:space="preserve">REARSTORAGEFLR1 </t>
  </si>
  <si>
    <t xml:space="preserve">No </t>
  </si>
  <si>
    <t xml:space="preserve">FRONTLOUNGEFLR1 </t>
  </si>
  <si>
    <t xml:space="preserve">RESTROOMFLR1 </t>
  </si>
  <si>
    <t xml:space="preserve">MEETINGROOMFLR1 </t>
  </si>
  <si>
    <t xml:space="preserve">MECHANICALROOMFLR1 </t>
  </si>
  <si>
    <t xml:space="preserve">GUESTROOM101 </t>
  </si>
  <si>
    <t xml:space="preserve">GUESTROOM102 </t>
  </si>
  <si>
    <t xml:space="preserve">GUESTROOM103 </t>
  </si>
  <si>
    <t xml:space="preserve">GUESTROOM104 </t>
  </si>
  <si>
    <t xml:space="preserve">GUESTROOM105 </t>
  </si>
  <si>
    <t xml:space="preserve">EMPLOYEELOUNGEFLR1 </t>
  </si>
  <si>
    <t xml:space="preserve">LAUNDRYROOMFLR1 </t>
  </si>
  <si>
    <t xml:space="preserve">ELEVATORCOREFLR1 </t>
  </si>
  <si>
    <t xml:space="preserve">EXERCISECENTERFLR1 </t>
  </si>
  <si>
    <t xml:space="preserve">FRONTOFFICEFLR1 </t>
  </si>
  <si>
    <t xml:space="preserve">FRONTSTAIRSFLR1 </t>
  </si>
  <si>
    <t xml:space="preserve">FRONTSTORAGEFLR1 </t>
  </si>
  <si>
    <t xml:space="preserve">REARSTAIRSFLR2 </t>
  </si>
  <si>
    <t xml:space="preserve">CORRIDORFLR2 </t>
  </si>
  <si>
    <t xml:space="preserve">REARSTORAGEFLR2 </t>
  </si>
  <si>
    <t xml:space="preserve">GUESTROOM201 </t>
  </si>
  <si>
    <t xml:space="preserve">GUESTROOM202_205 </t>
  </si>
  <si>
    <t xml:space="preserve">GUESTROOM206_208 </t>
  </si>
  <si>
    <t xml:space="preserve">GUESTROOM209_212 </t>
  </si>
  <si>
    <t xml:space="preserve">GUESTROOM213 </t>
  </si>
  <si>
    <t xml:space="preserve">GUESTROOM214 </t>
  </si>
  <si>
    <t xml:space="preserve">GUESTROOM215_218 </t>
  </si>
  <si>
    <t xml:space="preserve">ELEVATORCOREFLR2 </t>
  </si>
  <si>
    <t xml:space="preserve">GUESTROOM219 </t>
  </si>
  <si>
    <t xml:space="preserve">GUESTROOM220_223 </t>
  </si>
  <si>
    <t xml:space="preserve">GUESTROOM224 </t>
  </si>
  <si>
    <t xml:space="preserve">FRONTSTORAGEFLR2 </t>
  </si>
  <si>
    <t xml:space="preserve">FRONTSTAIRSFLR2 </t>
  </si>
  <si>
    <t xml:space="preserve">REARSTAIRSFLR3 </t>
  </si>
  <si>
    <t xml:space="preserve">CORRIDORFLR3 </t>
  </si>
  <si>
    <t xml:space="preserve">REARSTORAGEFLR3 </t>
  </si>
  <si>
    <t xml:space="preserve">GUESTROOM301 </t>
  </si>
  <si>
    <t xml:space="preserve">GUESTROOM302_305 </t>
  </si>
  <si>
    <t xml:space="preserve">GUESTROOM306_308 </t>
  </si>
  <si>
    <t xml:space="preserve">GUESTROOM309_312 </t>
  </si>
  <si>
    <t xml:space="preserve">GUESTROOM313 </t>
  </si>
  <si>
    <t xml:space="preserve">GUESTROOM314 </t>
  </si>
  <si>
    <t xml:space="preserve">GUESTROOM315_318 </t>
  </si>
  <si>
    <t xml:space="preserve">ELEVATORCOREFLR3 </t>
  </si>
  <si>
    <t xml:space="preserve">GUESTROOM319 </t>
  </si>
  <si>
    <t xml:space="preserve">GUESTROOM320_323 </t>
  </si>
  <si>
    <t xml:space="preserve">GUESTROOM324 </t>
  </si>
  <si>
    <t xml:space="preserve">FRONTSTORAGEFLR3 </t>
  </si>
  <si>
    <t xml:space="preserve">FRONTSTAIRSFLR3 </t>
  </si>
  <si>
    <t xml:space="preserve">REARSTAIRSFLR4 </t>
  </si>
  <si>
    <t xml:space="preserve">CORRIDORFLR4 </t>
  </si>
  <si>
    <t xml:space="preserve">REARSTORAGEFLR4 </t>
  </si>
  <si>
    <t xml:space="preserve">GUESTROOM401 </t>
  </si>
  <si>
    <t xml:space="preserve">GUESTROOM402_405 </t>
  </si>
  <si>
    <t xml:space="preserve">GUESTROOM406_408 </t>
  </si>
  <si>
    <t xml:space="preserve">GUESTROOM409_412 </t>
  </si>
  <si>
    <t xml:space="preserve">GUESTROOM413 </t>
  </si>
  <si>
    <t xml:space="preserve">GUESTROOM414 </t>
  </si>
  <si>
    <t xml:space="preserve">GUESTROOM415_418 </t>
  </si>
  <si>
    <t xml:space="preserve">ELEVATORCOREFLR4 </t>
  </si>
  <si>
    <t xml:space="preserve">GUESTROOM419 </t>
  </si>
  <si>
    <t xml:space="preserve">GUESTROOM420_423 </t>
  </si>
  <si>
    <t xml:space="preserve">GUESTROOM424 </t>
  </si>
  <si>
    <t xml:space="preserve">FRONTSTORAGEFLR4 </t>
  </si>
  <si>
    <t xml:space="preserve">FRONTSTAIRSFLR4 </t>
  </si>
  <si>
    <t>3.35 1st floor, 2.74 upper floors</t>
  </si>
  <si>
    <t>Hours Per Day</t>
  </si>
  <si>
    <t>Hours Per Week</t>
  </si>
  <si>
    <t>Hours Per Year</t>
  </si>
  <si>
    <t>GuestRoom_Ltg_Sch_Base</t>
  </si>
  <si>
    <t>Sat, Sun, Hol</t>
  </si>
  <si>
    <t>SummerDesign, CustomDay1, CustomDay2</t>
  </si>
  <si>
    <t>Office_Ltg_Sch_Base</t>
  </si>
  <si>
    <t>WD, Sat, Sun, Hol</t>
  </si>
  <si>
    <t>EmployeeLounge_Ltg_Sch</t>
  </si>
  <si>
    <t>MeetingRoom_Ltg_Sch_Base</t>
  </si>
  <si>
    <t>Storage_Ltg_Sch</t>
  </si>
  <si>
    <t>ExerciseRoom_Ltg_Sch_Base</t>
  </si>
  <si>
    <t>LaundryRoom_Ltg_Sch</t>
  </si>
  <si>
    <t>Corridor_Ltg_Sch</t>
  </si>
  <si>
    <t>GuestRoom_Eqp_Sch</t>
  </si>
  <si>
    <t>Office_Eqp_Sch</t>
  </si>
  <si>
    <t>EmployeeLounge_Eqp_Sch</t>
  </si>
  <si>
    <t>LaundryRoom_Eqp_Elec_Sch</t>
  </si>
  <si>
    <t>LaundryRoom_Eqp_Gas_Sch</t>
  </si>
  <si>
    <t>MeetingRoom_Eqp_Sch</t>
  </si>
  <si>
    <t>ExerciseRoom_Eqp_Sch</t>
  </si>
  <si>
    <t>GuestRoom_Occ_Sch</t>
  </si>
  <si>
    <t>Office_Occ_Sch</t>
  </si>
  <si>
    <t>EmployeeLounge_Occ_Sch</t>
  </si>
  <si>
    <t>MeetingRoom_Occ_Sch</t>
  </si>
  <si>
    <t>LaundryRoom_Occ_Sch</t>
  </si>
  <si>
    <t>ExerciseRoom_Occ_Sch</t>
  </si>
  <si>
    <t>GuestRoom_SWH_Sch</t>
  </si>
  <si>
    <t>LaundryRoom_SWH_Sch</t>
  </si>
  <si>
    <t>Value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</si>
  <si>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</si>
  <si>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</si>
  <si>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</si>
  <si>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</si>
  <si>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</si>
  <si>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</si>
  <si>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</si>
  <si>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</si>
  <si>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Steel frame</t>
  </si>
  <si>
    <t>15 cm wood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</si>
  <si>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</si>
  <si>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</si>
  <si>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</si>
  <si>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</si>
  <si>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</si>
  <si>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</si>
  <si>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</si>
  <si>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</si>
  <si>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</si>
  <si>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</si>
  <si>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</si>
  <si>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</si>
  <si>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</si>
  <si>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</si>
  <si>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</si>
  <si>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</si>
  <si>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</si>
  <si>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</si>
  <si>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</si>
  <si>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</si>
  <si>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</si>
  <si>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</si>
  <si>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</si>
  <si>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</si>
  <si>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</si>
  <si>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</si>
  <si>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</si>
  <si>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</si>
  <si>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</si>
  <si>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</si>
  <si>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</si>
  <si>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</t>
  </si>
  <si>
    <t>Location Summary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</si>
  <si>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</si>
  <si>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</si>
  <si>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</si>
  <si>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</si>
  <si>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</si>
  <si>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</si>
  <si>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</si>
  <si>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</si>
  <si>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</si>
  <si>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</si>
  <si>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</si>
  <si>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</si>
  <si>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</si>
  <si>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</si>
  <si>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</si>
  <si>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</si>
  <si>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</si>
  <si>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</si>
  <si>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</si>
  <si>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</si>
  <si>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</si>
  <si>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</si>
  <si>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</si>
  <si>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</si>
  <si>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</si>
  <si>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</si>
  <si>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</si>
  <si>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</si>
  <si>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</si>
  <si>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</si>
  <si>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</si>
  <si>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</si>
  <si>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</si>
  <si>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</si>
  <si>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</si>
  <si>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</si>
  <si>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</si>
  <si>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</si>
  <si>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</si>
  <si>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</si>
  <si>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</si>
  <si>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</si>
  <si>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</si>
  <si>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</si>
  <si>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</si>
  <si>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</si>
  <si>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</si>
  <si>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</si>
  <si>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</si>
  <si>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</si>
  <si>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</si>
  <si>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</si>
  <si>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</si>
  <si>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</si>
  <si>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</si>
  <si>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</si>
  <si>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</si>
  <si>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</si>
  <si>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</si>
  <si>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</si>
  <si>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</si>
  <si>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</si>
  <si>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</si>
  <si>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</si>
  <si>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</si>
  <si>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</si>
  <si>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</si>
  <si>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</si>
  <si>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</si>
  <si>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</si>
  <si>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</si>
  <si>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</si>
  <si>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</si>
  <si>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</si>
  <si>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</si>
  <si>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</si>
  <si>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</si>
  <si>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</si>
  <si>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</si>
  <si>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</si>
  <si>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</si>
  <si>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</si>
  <si>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</si>
  <si>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</si>
  <si>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</si>
  <si>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</si>
  <si>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</si>
  <si>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</si>
  <si>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</si>
  <si>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</si>
  <si>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</si>
  <si>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</si>
  <si>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</si>
  <si>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</si>
  <si>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</si>
  <si>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</si>
  <si>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</si>
  <si>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</si>
  <si>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</si>
  <si>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</si>
  <si>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</si>
  <si>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</si>
  <si>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</si>
  <si>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</si>
  <si>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</si>
  <si>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</si>
  <si>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</si>
  <si>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</si>
  <si>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</si>
  <si>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</si>
  <si>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</si>
  <si>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</si>
  <si>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</si>
  <si>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</si>
  <si>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</si>
  <si>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</si>
  <si>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</si>
  <si>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</si>
  <si>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</si>
  <si>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</si>
  <si>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</si>
  <si>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</si>
  <si>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</si>
  <si>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</si>
  <si>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</si>
  <si>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</si>
  <si>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</si>
  <si>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</si>
  <si>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</si>
  <si>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</si>
  <si>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</si>
  <si>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</si>
  <si>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</si>
  <si>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</si>
  <si>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</si>
  <si>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</si>
  <si>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</si>
  <si>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</si>
  <si>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</si>
  <si>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</si>
  <si>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</si>
  <si>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</si>
  <si>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</si>
  <si>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</si>
  <si>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</si>
  <si>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</si>
  <si>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</si>
  <si>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</si>
  <si>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</si>
  <si>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</si>
  <si>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</si>
  <si>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</si>
  <si>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</si>
  <si>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</si>
  <si>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</si>
  <si>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</si>
  <si>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</si>
  <si>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</si>
  <si>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</si>
  <si>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</si>
  <si>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</si>
  <si>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</si>
  <si>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</si>
  <si>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</si>
  <si>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</si>
  <si>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</si>
  <si>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</si>
  <si>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</si>
  <si>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</si>
  <si>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</si>
  <si>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</si>
  <si>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</si>
  <si>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</si>
  <si>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</si>
  <si>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</si>
  <si>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</si>
  <si>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</si>
  <si>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</si>
  <si>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</si>
  <si>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</si>
  <si>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</si>
  <si>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</si>
  <si>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</si>
  <si>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</si>
  <si>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</si>
  <si>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</si>
  <si>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</si>
  <si>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 w/carpet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</si>
  <si>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</si>
  <si>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</si>
  <si>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</si>
  <si>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</si>
  <si>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GUESTROOM101 PTAC DXCOIL</t>
  </si>
  <si>
    <t>GUESTROOM102 PTAC DXCOIL</t>
  </si>
  <si>
    <t>GUESTROOM103 PTAC DXCOIL</t>
  </si>
  <si>
    <t>GUESTROOM104 PTAC DXCOIL</t>
  </si>
  <si>
    <t>GUESTROOM105 PTAC DXCOIL</t>
  </si>
  <si>
    <t>GUESTROOM201 PTAC DXCOIL</t>
  </si>
  <si>
    <t>GUESTROOM202_205 PTAC DXCOIL</t>
  </si>
  <si>
    <t>GUESTROOM206_208 PTAC DXCOIL</t>
  </si>
  <si>
    <t>GUESTROOM209_212 PTAC DXCOIL</t>
  </si>
  <si>
    <t>GUESTROOM213 PTAC DXCOIL</t>
  </si>
  <si>
    <t>GUESTROOM214 PTAC DXCOIL</t>
  </si>
  <si>
    <t>GUESTROOM215_218 PTAC DXCOIL</t>
  </si>
  <si>
    <t>GUESTROOM219 PTAC DXCOIL</t>
  </si>
  <si>
    <t>GUESTROOM220_223 PTAC DXCOIL</t>
  </si>
  <si>
    <t>GUESTROOM224 PTAC DXCOIL</t>
  </si>
  <si>
    <t>GUESTROOM301 PTAC DXCOIL</t>
  </si>
  <si>
    <t>GUESTROOM302_305 PTAC DXCOIL</t>
  </si>
  <si>
    <t>GUESTROOM306_308 PTAC DXCOIL</t>
  </si>
  <si>
    <t>GUESTROOM309_312 PTAC DXCOIL</t>
  </si>
  <si>
    <t>GUESTROOM313 PTAC DXCOIL</t>
  </si>
  <si>
    <t>GUESTROOM314 PTAC DXCOIL</t>
  </si>
  <si>
    <t>GUESTROOM315_318 PTAC DXCOIL</t>
  </si>
  <si>
    <t>GUESTROOM319 PTAC DXCOIL</t>
  </si>
  <si>
    <t>GUESTROOM320_323 PTAC DXCOIL</t>
  </si>
  <si>
    <t>GUESTROOM324 PTAC DXCOIL</t>
  </si>
  <si>
    <t>GUESTROOM401 PTAC DXCOIL</t>
  </si>
  <si>
    <t>GUESTROOM402_405 PTAC DXCOIL</t>
  </si>
  <si>
    <t>GUESTROOM406_408 PTAC DXCOIL</t>
  </si>
  <si>
    <t>GUESTROOM409_412 PTAC DXCOIL</t>
  </si>
  <si>
    <t>GUESTROOM413 PTAC DXCOIL</t>
  </si>
  <si>
    <t>GUESTROOM414 PTAC DXCOIL</t>
  </si>
  <si>
    <t>GUESTROOM415_418 PTAC DXCOIL</t>
  </si>
  <si>
    <t>GUESTROOM419 PTAC DXCOIL</t>
  </si>
  <si>
    <t>GUESTROOM420_423 PTAC DXCOIL</t>
  </si>
  <si>
    <t>GUESTROOM424 PTAC DXCOIL</t>
  </si>
  <si>
    <t>REARSTAIRSFLR1 UNIT HEATER COIL</t>
  </si>
  <si>
    <t>REARSTORAGEFLR1 UNIT HEATER COIL</t>
  </si>
  <si>
    <t>GUESTROOM101 PTAC HEAT COIL</t>
  </si>
  <si>
    <t>GUESTROOM102 PTAC HEAT COIL</t>
  </si>
  <si>
    <t>GUESTROOM103 PTAC HEAT COIL</t>
  </si>
  <si>
    <t>GUESTROOM104 PTAC HEAT COIL</t>
  </si>
  <si>
    <t>GUESTROOM105 PTAC HEAT COIL</t>
  </si>
  <si>
    <t>FRONTSTAIRSFLR1 UNIT HEATER COIL</t>
  </si>
  <si>
    <t>FRONTSTORAGEFLR1 UNIT HEATER COIL</t>
  </si>
  <si>
    <t>REARSTAIRSFLR2 UNIT HEATER COIL</t>
  </si>
  <si>
    <t>REARSTORAGEFLR2 UNIT HEATER COIL</t>
  </si>
  <si>
    <t>GUESTROOM201 PTAC HEAT COIL</t>
  </si>
  <si>
    <t>GUESTROOM202_205 PTAC HEAT COIL</t>
  </si>
  <si>
    <t>GUESTROOM206_208 PTAC HEAT COIL</t>
  </si>
  <si>
    <t>GUESTROOM209_212 PTAC HEAT COIL</t>
  </si>
  <si>
    <t>GUESTROOM213 PTAC HEAT COIL</t>
  </si>
  <si>
    <t>GUESTROOM214 PTAC HEAT COIL</t>
  </si>
  <si>
    <t>GUESTROOM215_218 PTAC HEAT COIL</t>
  </si>
  <si>
    <t>GUESTROOM219 PTAC HEAT COIL</t>
  </si>
  <si>
    <t>GUESTROOM220_223 PTAC HEAT COIL</t>
  </si>
  <si>
    <t>GUESTROOM224 PTAC HEAT COIL</t>
  </si>
  <si>
    <t>FRONTSTORAGEFLR2 UNIT HEATER COIL</t>
  </si>
  <si>
    <t>FRONTSTAIRSFLR2 UNIT HEATER COIL</t>
  </si>
  <si>
    <t>REARSTAIRSFLR3 UNIT HEATER COIL</t>
  </si>
  <si>
    <t>REARSTORAGEFLR3 UNIT HEATER COIL</t>
  </si>
  <si>
    <t>GUESTROOM301 PTAC HEAT COIL</t>
  </si>
  <si>
    <t>GUESTROOM302_305 PTAC HEAT COIL</t>
  </si>
  <si>
    <t>GUESTROOM306_308 PTAC HEAT COIL</t>
  </si>
  <si>
    <t>GUESTROOM309_312 PTAC HEAT COIL</t>
  </si>
  <si>
    <t>GUESTROOM313 PTAC HEAT COIL</t>
  </si>
  <si>
    <t>GUESTROOM314 PTAC HEAT COIL</t>
  </si>
  <si>
    <t>GUESTROOM315_318 PTAC HEAT COIL</t>
  </si>
  <si>
    <t>GUESTROOM319 PTAC HEAT COIL</t>
  </si>
  <si>
    <t>GUESTROOM320_323 PTAC HEAT COIL</t>
  </si>
  <si>
    <t>GUESTROOM324 PTAC HEAT COIL</t>
  </si>
  <si>
    <t>FRONTSTORAGEFLR3 UNIT HEATER COIL</t>
  </si>
  <si>
    <t>FRONTSTAIRSFLR3 UNIT HEATER COIL</t>
  </si>
  <si>
    <t>REARSTAIRSFLR4 UNIT HEATER COIL</t>
  </si>
  <si>
    <t>REARSTORAGEFLR4 UNIT HEATER COIL</t>
  </si>
  <si>
    <t>GUESTROOM401 PTAC HEAT COIL</t>
  </si>
  <si>
    <t>GUESTROOM402_405 PTAC HEAT COIL</t>
  </si>
  <si>
    <t>GUESTROOM406_408 PTAC HEAT COIL</t>
  </si>
  <si>
    <t>GUESTROOM409_412 PTAC HEAT COIL</t>
  </si>
  <si>
    <t>GUESTROOM413 PTAC HEAT COIL</t>
  </si>
  <si>
    <t>GUESTROOM414 PTAC HEAT COIL</t>
  </si>
  <si>
    <t>GUESTROOM415_418 PTAC HEAT COIL</t>
  </si>
  <si>
    <t>GUESTROOM419 PTAC HEAT COIL</t>
  </si>
  <si>
    <t>GUESTROOM420_423 PTAC HEAT COIL</t>
  </si>
  <si>
    <t>GUESTROOM424 PTAC HEAT COIL</t>
  </si>
  <si>
    <t>FRONTSTORAGEFLR4 UNIT HEATER COIL</t>
  </si>
  <si>
    <t>FRONTSTAIRSFLR4 UNIT HEATER COIL</t>
  </si>
  <si>
    <t>REARSTAIRSFLR1 UNIT HEATERFAN</t>
  </si>
  <si>
    <t>REARSTORAGEFLR1 UNIT HEATERFAN</t>
  </si>
  <si>
    <t>GUESTROOM101 PTACFAN</t>
  </si>
  <si>
    <t>GUESTROOM102 PTACFAN</t>
  </si>
  <si>
    <t>GUESTROOM103 PTACFAN</t>
  </si>
  <si>
    <t>GUESTROOM104 PTACFAN</t>
  </si>
  <si>
    <t>GUESTROOM105 PTACFAN</t>
  </si>
  <si>
    <t>FRONTSTAIRSFLR1 UNIT HEATERFAN</t>
  </si>
  <si>
    <t>FRONTSTORAGEFLR1 UNIT HEATERFAN</t>
  </si>
  <si>
    <t>REARSTAIRSFLR2 UNIT HEATERFAN</t>
  </si>
  <si>
    <t>REARSTORAGEFLR2 UNIT HEATERFAN</t>
  </si>
  <si>
    <t>GUESTROOM201 PTACFAN</t>
  </si>
  <si>
    <t>GUESTROOM202_205 PTACFAN</t>
  </si>
  <si>
    <t>GUESTROOM206_208 PTACFAN</t>
  </si>
  <si>
    <t>GUESTROOM209_212 PTACFAN</t>
  </si>
  <si>
    <t>GUESTROOM213 PTACFAN</t>
  </si>
  <si>
    <t>GUESTROOM214 PTACFAN</t>
  </si>
  <si>
    <t>GUESTROOM215_218 PTACFAN</t>
  </si>
  <si>
    <t>GUESTROOM219 PTACFAN</t>
  </si>
  <si>
    <t>GUESTROOM220_223 PTACFAN</t>
  </si>
  <si>
    <t>GUESTROOM224 PTACFAN</t>
  </si>
  <si>
    <t>FRONTSTORAGEFLR2 UNIT HEATERFAN</t>
  </si>
  <si>
    <t>FRONTSTAIRSFLR2 UNIT HEATERFAN</t>
  </si>
  <si>
    <t>REARSTAIRSFLR3 UNIT HEATERFAN</t>
  </si>
  <si>
    <t>REARSTORAGEFLR3 UNIT HEATERFAN</t>
  </si>
  <si>
    <t>GUESTROOM301 PTACFAN</t>
  </si>
  <si>
    <t>GUESTROOM302_305 PTACFAN</t>
  </si>
  <si>
    <t>GUESTROOM306_308 PTACFAN</t>
  </si>
  <si>
    <t>GUESTROOM309_312 PTACFAN</t>
  </si>
  <si>
    <t>GUESTROOM313 PTACFAN</t>
  </si>
  <si>
    <t>GUESTROOM314 PTACFAN</t>
  </si>
  <si>
    <t>GUESTROOM315_318 PTACFAN</t>
  </si>
  <si>
    <t>GUESTROOM319 PTACFAN</t>
  </si>
  <si>
    <t>GUESTROOM320_323 PTACFAN</t>
  </si>
  <si>
    <t>GUESTROOM324 PTACFAN</t>
  </si>
  <si>
    <t>FRONTSTORAGEFLR3 UNIT HEATERFAN</t>
  </si>
  <si>
    <t>FRONTSTAIRSFLR3 UNIT HEATERFAN</t>
  </si>
  <si>
    <t>REARSTAIRSFLR4 UNIT HEATERFAN</t>
  </si>
  <si>
    <t>REARSTORAGEFLR4 UNIT HEATERFAN</t>
  </si>
  <si>
    <t>GUESTROOM401 PTACFAN</t>
  </si>
  <si>
    <t>GUESTROOM402_405 PTACFAN</t>
  </si>
  <si>
    <t>GUESTROOM406_408 PTACFAN</t>
  </si>
  <si>
    <t>GUESTROOM409_412 PTACFAN</t>
  </si>
  <si>
    <t>GUESTROOM413 PTACFAN</t>
  </si>
  <si>
    <t>GUESTROOM414 PTACFAN</t>
  </si>
  <si>
    <t>GUESTROOM415_418 PTACFAN</t>
  </si>
  <si>
    <t>GUESTROOM419 PTACFAN</t>
  </si>
  <si>
    <t>GUESTROOM420_423 PTACFAN</t>
  </si>
  <si>
    <t>GUESTROOM424 PTACFAN</t>
  </si>
  <si>
    <t>FRONTSTORAGEFLR4 UNIT HEATERFAN</t>
  </si>
  <si>
    <t>FRONTSTAIRSFLR4 UNIT HEATERFAN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</si>
  <si>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</si>
  <si>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</si>
  <si>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</si>
  <si>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</si>
  <si>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ATTIC</t>
  </si>
  <si>
    <t>CORRIDORFLR1 PTAC DXCOIL</t>
  </si>
  <si>
    <t>CORRIDORFLR2 PTAC DXCOIL</t>
  </si>
  <si>
    <t>CORRIDORFLR3 PTAC DXCOIL</t>
  </si>
  <si>
    <t>CORRIDORFLR4 PTAC DXCOIL</t>
  </si>
  <si>
    <t>EMPLOYEELOUNGEFLR1 PTAC DXCOIL</t>
  </si>
  <si>
    <t>EXERCISECENTERFLR1 PTAC DXCOIL</t>
  </si>
  <si>
    <t>FRONTLOUNGEFLR1 PTAC DXCOIL</t>
  </si>
  <si>
    <t>FRONTOFFICEFLR1 PTAC DXCOIL</t>
  </si>
  <si>
    <t>LAUNDRYROOMFLR1 PTAC DXCOIL</t>
  </si>
  <si>
    <t>MECHANICALROOMFLR1 PTAC DXCOIL</t>
  </si>
  <si>
    <t>MEETINGROOMFLR1 PTAC DXCOIL</t>
  </si>
  <si>
    <t>RESTROOMFLR1 PTAC DXCOIL</t>
  </si>
  <si>
    <t>CORRIDORFLR1 PTAC HEAT COIL</t>
  </si>
  <si>
    <t>CORRIDORFLR2 PTAC HEAT COIL</t>
  </si>
  <si>
    <t>CORRIDORFLR3 PTAC HEAT COIL</t>
  </si>
  <si>
    <t>CORRIDORFLR4 PTAC HEAT COIL</t>
  </si>
  <si>
    <t>EMPLOYEELOUNGEFLR1 PTAC HEAT COIL</t>
  </si>
  <si>
    <t>EXERCISECENTERFLR1 PTAC HEAT COIL</t>
  </si>
  <si>
    <t>FRONTLOUNGEFLR1 PTAC HEAT COIL</t>
  </si>
  <si>
    <t>FRONTOFFICEFLR1 PTAC HEAT COIL</t>
  </si>
  <si>
    <t>LAUNDRYROOMFLR1 PTAC HEAT COIL</t>
  </si>
  <si>
    <t>MECHANICALROOMFLR1 PTAC HEAT COIL</t>
  </si>
  <si>
    <t>MEETINGROOMFLR1 PTAC HEAT COIL</t>
  </si>
  <si>
    <t>RESTROOMFLR1 PTAC HEAT COIL</t>
  </si>
  <si>
    <t>CORRIDORFLR1 PTACFAN</t>
  </si>
  <si>
    <t>CORRIDORFLR2 PTACFAN</t>
  </si>
  <si>
    <t>CORRIDORFLR3 PTACFAN</t>
  </si>
  <si>
    <t>CORRIDORFLR4 PTACFAN</t>
  </si>
  <si>
    <t>EMPLOYEELOUNGEFLR1 PTACFAN</t>
  </si>
  <si>
    <t>EXERCISECENTERFLR1 PTACFAN</t>
  </si>
  <si>
    <t>FRONTLOUNGEFLR1 PTACFAN</t>
  </si>
  <si>
    <t>FRONTOFFICEFLR1 PTACFAN</t>
  </si>
  <si>
    <t>LAUNDRYROOMFLR1 PTACFAN</t>
  </si>
  <si>
    <t>MECHANICALROOMFLR1 PTACFAN</t>
  </si>
  <si>
    <t>MEETINGROOMFLR1 PTACFAN</t>
  </si>
  <si>
    <t>RESTROOMFLR1 PTACFAN</t>
  </si>
  <si>
    <t>01-APR-19:15</t>
  </si>
  <si>
    <t>27-JUN-19:15</t>
  </si>
  <si>
    <t>21-AUG-19:15</t>
  </si>
  <si>
    <t>26-MAR-19:15</t>
  </si>
  <si>
    <t>30-APR-19:15</t>
  </si>
  <si>
    <t>26-MAY-19:15</t>
  </si>
  <si>
    <t>13-JUN-19:30</t>
  </si>
  <si>
    <t>06-AUG-19:15</t>
  </si>
  <si>
    <t>28-FEB-20:15</t>
  </si>
  <si>
    <t>17-MAR-19:15</t>
  </si>
  <si>
    <t>02-APR-19:15</t>
  </si>
  <si>
    <t>01-AUG-19:15</t>
  </si>
  <si>
    <t>09-SEP-19:15</t>
  </si>
  <si>
    <t>02-OCT-19:15</t>
  </si>
  <si>
    <t>14-JAN-07:15</t>
  </si>
  <si>
    <t>10-FEB-07:15</t>
  </si>
  <si>
    <t>28-MAR-19:15</t>
  </si>
  <si>
    <t>15-APR-19:15</t>
  </si>
  <si>
    <t>14-MAY-19:30</t>
  </si>
  <si>
    <t>14-AUG-19:30</t>
  </si>
  <si>
    <t>10-SEP-19:15</t>
  </si>
  <si>
    <t>01-OCT-19:15</t>
  </si>
  <si>
    <t>22-DEC-07:15</t>
  </si>
  <si>
    <t>31-MAR-19:00</t>
  </si>
  <si>
    <t>21-APR-19:15</t>
  </si>
  <si>
    <t>31-MAY-19:15</t>
  </si>
  <si>
    <t>04-AUG-19:15</t>
  </si>
  <si>
    <t>01-SEP-19:00</t>
  </si>
  <si>
    <t>03-OCT-19:15</t>
  </si>
  <si>
    <t>15-FEB-20:15</t>
  </si>
  <si>
    <t>29-APR-19:15</t>
  </si>
  <si>
    <t>25-MAY-19:15</t>
  </si>
  <si>
    <t>02-JUL-19:30</t>
  </si>
  <si>
    <t>27-AUG-19:15</t>
  </si>
  <si>
    <t>28-SEP-19:00</t>
  </si>
  <si>
    <t>31-JAN-07:15</t>
  </si>
  <si>
    <t>01-FEB-07:15</t>
  </si>
  <si>
    <t>05-APR-19:15</t>
  </si>
  <si>
    <t>15-MAY-19:15</t>
  </si>
  <si>
    <t>24-JUL-19:30</t>
  </si>
  <si>
    <t>03-AUG-19:15</t>
  </si>
  <si>
    <t>21-DEC-07:15</t>
  </si>
  <si>
    <t>04-JAN-07:15</t>
  </si>
  <si>
    <t>22-APR-19:15</t>
  </si>
  <si>
    <t>30-MAY-19:15</t>
  </si>
  <si>
    <t>28-JUN-19:30</t>
  </si>
  <si>
    <t>30-JUL-19:15</t>
  </si>
  <si>
    <t>02-SEP-19:15</t>
  </si>
  <si>
    <t>29-DEC-07:15</t>
  </si>
  <si>
    <t>29-MAR-19:00</t>
  </si>
  <si>
    <t>04-MAY-19:30</t>
  </si>
  <si>
    <t>06-AUG-19:45</t>
  </si>
  <si>
    <t>09-OCT-19:15</t>
  </si>
  <si>
    <t>29-NOV-07:15</t>
  </si>
  <si>
    <t>11-DEC-07:15</t>
  </si>
  <si>
    <t>16-JUN-19:30</t>
  </si>
  <si>
    <t>06-SEP-19:15</t>
  </si>
  <si>
    <t>31-DEC-07:15</t>
  </si>
  <si>
    <t>06-JAN-06:15</t>
  </si>
  <si>
    <t>25-APR-19:30</t>
  </si>
  <si>
    <t>23-MAY-19:15</t>
  </si>
  <si>
    <t>27-JUN-19:30</t>
  </si>
  <si>
    <t>17-JUL-19:30</t>
  </si>
  <si>
    <t>29-AUG-19:15</t>
  </si>
  <si>
    <t>01-SEP-19:15</t>
  </si>
  <si>
    <t>12-DEC-07:15</t>
  </si>
  <si>
    <t>04-FEB-06:15</t>
  </si>
  <si>
    <t>05-MAR-21:00</t>
  </si>
  <si>
    <t>27-MAY-19:45</t>
  </si>
  <si>
    <t>14-SEP-19:15</t>
  </si>
  <si>
    <t>08-OCT-19:15</t>
  </si>
  <si>
    <t>30-NOV-07:15</t>
  </si>
  <si>
    <t>31-DEC-06:15</t>
  </si>
  <si>
    <t>30-APR-19:30</t>
  </si>
  <si>
    <t>25-MAY-19:00</t>
  </si>
  <si>
    <t>11-AUG-19:45</t>
  </si>
  <si>
    <t>06-OCT-19:15</t>
  </si>
  <si>
    <t>09-JAN-07:15</t>
  </si>
  <si>
    <t>02-FEB-07:15</t>
  </si>
  <si>
    <t>09-MAR-06:15</t>
  </si>
  <si>
    <t>14-JUN-19:00</t>
  </si>
  <si>
    <t>13-AUG-19:30</t>
  </si>
  <si>
    <t>08-SEP-19:15</t>
  </si>
  <si>
    <t>07-OCT-19:15</t>
  </si>
  <si>
    <t>25-NOV-07:15</t>
  </si>
  <si>
    <t>13-JAN-06:15</t>
  </si>
  <si>
    <t>14-MAR-06:00</t>
  </si>
  <si>
    <t>29-MAY-19:00</t>
  </si>
  <si>
    <t>23-JUN-19:00</t>
  </si>
  <si>
    <t>22-OCT-07:15</t>
  </si>
  <si>
    <t>23-NOV-06:15</t>
  </si>
  <si>
    <t>29-DEC-06:15</t>
  </si>
  <si>
    <r>
      <t>R-value attic floor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</si>
  <si>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All Systems</t>
  </si>
  <si>
    <t>06-JAN-20:00</t>
  </si>
  <si>
    <t>13-MAR-19:15</t>
  </si>
  <si>
    <t>04-JUL-19:15</t>
  </si>
  <si>
    <t>01-NOV-19:15</t>
  </si>
  <si>
    <t>17-DEC-20:15</t>
  </si>
  <si>
    <t>28-MAY-19:30</t>
  </si>
  <si>
    <t>27-JUN-19:45</t>
  </si>
  <si>
    <t>11-JUL-19:45</t>
  </si>
  <si>
    <t>01-AUG-19:30</t>
  </si>
  <si>
    <t>19-JUN-19:00</t>
  </si>
  <si>
    <t>02-JUL-19:00</t>
  </si>
  <si>
    <t>04-MAR-20:00</t>
  </si>
  <si>
    <t>11-APR-19:15</t>
  </si>
  <si>
    <t>29-MAY-19:15</t>
  </si>
  <si>
    <t>28-JUN-19:15</t>
  </si>
  <si>
    <t>10-JUL-19:15</t>
  </si>
  <si>
    <t>16-AUG-19:15</t>
  </si>
  <si>
    <t>25-SEP-19:15</t>
  </si>
  <si>
    <t>05-OCT-19:15</t>
  </si>
  <si>
    <t>09-NOV-20:30</t>
  </si>
  <si>
    <t>27-FEB-20:15</t>
  </si>
  <si>
    <t>15-JAN-20:15</t>
  </si>
  <si>
    <t>12-NOV-20:30</t>
  </si>
  <si>
    <t>30-JUN-19:45</t>
  </si>
  <si>
    <t>04-NOV-19:15</t>
  </si>
  <si>
    <t>02-JAN-07:00</t>
  </si>
  <si>
    <t>24-JUL-19:00</t>
  </si>
  <si>
    <t>09-FEB-06:15</t>
  </si>
  <si>
    <t>13-JUL-19:30</t>
  </si>
  <si>
    <t>29-JUN-19:00</t>
  </si>
  <si>
    <t>04-MAR-06:15</t>
  </si>
  <si>
    <t>25-JUN-20:30</t>
  </si>
  <si>
    <t>31-MAY-19:00</t>
  </si>
  <si>
    <t>06-JUL-19:00</t>
  </si>
  <si>
    <t>19-AUG-20:00</t>
  </si>
  <si>
    <t>Constant</t>
  </si>
  <si>
    <t>PTAC</t>
  </si>
  <si>
    <t>Unit heater, PTAC electric heat</t>
  </si>
  <si>
    <t>DX</t>
  </si>
  <si>
    <t>Building Summary Small Hotel pre-1980 construction</t>
  </si>
  <si>
    <t>core zone with four perimeter zones on each floor plus attic</t>
  </si>
  <si>
    <t>Attic</t>
  </si>
  <si>
    <t>Small Hotel Reference Building pre-1980 construction</t>
  </si>
  <si>
    <t>20-FEB-20:15</t>
  </si>
  <si>
    <t>29-OCT-19:15</t>
  </si>
  <si>
    <t>26-NOV-20:00</t>
  </si>
  <si>
    <t>26-JAN-20:15</t>
  </si>
  <si>
    <t>12-FEB-20:15</t>
  </si>
  <si>
    <t>24-JUL-19:15</t>
  </si>
  <si>
    <t>16-OCT-19:15</t>
  </si>
  <si>
    <t>20-OCT-19:15</t>
  </si>
  <si>
    <t>07-JAN-07:15</t>
  </si>
  <si>
    <t>02-NOV-19:00</t>
  </si>
  <si>
    <t>31-OCT-19:15</t>
  </si>
  <si>
    <t>16-FEB-06:45</t>
  </si>
  <si>
    <t>07-MAR-06:15</t>
  </si>
  <si>
    <t>02-APR-19:30</t>
  </si>
  <si>
    <t>26-FEB-07:15</t>
  </si>
  <si>
    <t>04-FEB-07:15</t>
  </si>
  <si>
    <t>29-JUL-19:15</t>
  </si>
  <si>
    <t>03-MAR-20:00</t>
  </si>
  <si>
    <t>UnitHeater_HtgSP_Sch</t>
  </si>
  <si>
    <t>UnitHeater_ClgSP_Sch</t>
  </si>
  <si>
    <t>SWHSys1-Loop-Temp-Schedule</t>
  </si>
  <si>
    <t>SWHSys1 Water Heater Setpoint Temperature Schedule Name</t>
  </si>
  <si>
    <t>SWHSys1 Water Heater Ambient Temperature Schedule Name</t>
  </si>
  <si>
    <t>Water Equipment Latent fract sched</t>
  </si>
  <si>
    <t>Water Equipment Sensible fract sched</t>
  </si>
  <si>
    <t>Water Equipment Hot Supply Temp Sched</t>
  </si>
  <si>
    <t>Water Equipment Temp Sched</t>
  </si>
  <si>
    <t>Laundry Water Equipment Hot Supply Temp Sched</t>
  </si>
  <si>
    <t>Laundry Water Equipment Temp Sched</t>
  </si>
  <si>
    <t>02-APR-06:15</t>
  </si>
  <si>
    <t>05-NOV-19:15</t>
  </si>
  <si>
    <t>18-JUN-20:15</t>
  </si>
  <si>
    <t>18-DEC-20:15</t>
  </si>
  <si>
    <t>16-SEP-19:15</t>
  </si>
  <si>
    <t>02-DEC-20:15</t>
  </si>
  <si>
    <t>29-JAN-20:15</t>
  </si>
  <si>
    <t>13-DEC-20:15</t>
  </si>
  <si>
    <t>22-NOV-20:00</t>
  </si>
  <si>
    <t>10-JAN-20:45</t>
  </si>
  <si>
    <t>05-DEC-20:15</t>
  </si>
  <si>
    <t>30-MAR-19:30</t>
  </si>
  <si>
    <t>09-MAR-20:00</t>
  </si>
  <si>
    <t>14-FEB-20:15</t>
  </si>
  <si>
    <t>20-MAR-19:15</t>
  </si>
  <si>
    <t>09-NOV-20:00</t>
  </si>
  <si>
    <t>28-APR-19:30</t>
  </si>
  <si>
    <t>18-NOV-20:00</t>
  </si>
  <si>
    <t>15-JUL-19:00</t>
  </si>
  <si>
    <t>30-JUL-19:00</t>
  </si>
  <si>
    <t>09-SEP-19:45</t>
  </si>
  <si>
    <t>Small Hotel Reference Building post-1980 construction</t>
  </si>
  <si>
    <t>MZ-CAV common areas, PTACs guest rooms</t>
  </si>
  <si>
    <t>Gas furnace, unit heater, PTAC electric heat</t>
  </si>
  <si>
    <t>PSZ-HEATCOOL:1_COOLC DXCOIL</t>
  </si>
  <si>
    <t>PSZ-HEATCOOL:10_COOLC DXCOIL</t>
  </si>
  <si>
    <t>PSZ-HEATCOOL:11_COOLC DXCOIL</t>
  </si>
  <si>
    <t>PSZ-HEATCOOL:12_COOLC DXCOIL</t>
  </si>
  <si>
    <t>PSZ-HEATCOOL:2_COOLC DXCOIL</t>
  </si>
  <si>
    <t>PSZ-HEATCOOL:3_COOLC DXCOIL</t>
  </si>
  <si>
    <t>PSZ-HEATCOOL:4_COOLC DXCOIL</t>
  </si>
  <si>
    <t>PSZ-HEATCOOL:5_COOLC DXCOIL</t>
  </si>
  <si>
    <t>PSZ-HEATCOOL:6_COOLC DXCOIL</t>
  </si>
  <si>
    <t>PSZ-HEATCOOL:7_COOLC DXCOIL</t>
  </si>
  <si>
    <t>PSZ-HEATCOOL:8_COOLC DXCOIL</t>
  </si>
  <si>
    <t>PSZ-HEATCOOL:9_COOLC DXCOIL</t>
  </si>
  <si>
    <t>PSZ-HEATCOOL:1_HEATC</t>
  </si>
  <si>
    <t>PSZ-HEATCOOL:10_HEATC</t>
  </si>
  <si>
    <t>PSZ-HEATCOOL:11_HEATC</t>
  </si>
  <si>
    <t>PSZ-HEATCOOL:12_HEATC</t>
  </si>
  <si>
    <t>PSZ-HEATCOOL:2_HEATC</t>
  </si>
  <si>
    <t>PSZ-HEATCOOL:3_HEATC</t>
  </si>
  <si>
    <t>PSZ-HEATCOOL:4_HEATC</t>
  </si>
  <si>
    <t>PSZ-HEATCOOL:5_HEATC</t>
  </si>
  <si>
    <t>PSZ-HEATCOOL:6_HEATC</t>
  </si>
  <si>
    <t>PSZ-HEATCOOL:7_HEATC</t>
  </si>
  <si>
    <t>PSZ-HEATCOOL:8_HEATC</t>
  </si>
  <si>
    <t>PSZ-HEATCOOL:9_HEATC</t>
  </si>
  <si>
    <t>All GuestRoom &amp; UnitHeater systems</t>
  </si>
  <si>
    <t>PSZ-HEATCOOL:1</t>
  </si>
  <si>
    <t>PSZ-HEATCOOL:10</t>
  </si>
  <si>
    <t>PSZ-HEATCOOL:11</t>
  </si>
  <si>
    <t>PSZ-HEATCOOL:12</t>
  </si>
  <si>
    <t>PSZ-HEATCOOL:2</t>
  </si>
  <si>
    <t>DifferentialDryBulb</t>
  </si>
  <si>
    <t>PSZ-HEATCOOL:3</t>
  </si>
  <si>
    <t>PSZ-HEATCOOL:4</t>
  </si>
  <si>
    <t>PSZ-HEATCOOL:5</t>
  </si>
  <si>
    <t>PSZ-HEATCOOL:6</t>
  </si>
  <si>
    <t>PSZ-HEATCOOL:7</t>
  </si>
  <si>
    <t>PSZ-HEATCOOL:8</t>
  </si>
  <si>
    <t>PSZ-HEATCOOL:9</t>
  </si>
  <si>
    <t>PSZ-HEATCOOL:1_FAN</t>
  </si>
  <si>
    <t>PSZ-HEATCOOL:10_FAN</t>
  </si>
  <si>
    <t>PSZ-HEATCOOL:11_FAN</t>
  </si>
  <si>
    <t>PSZ-HEATCOOL:12_FAN</t>
  </si>
  <si>
    <t>PSZ-HEATCOOL:2_FAN</t>
  </si>
  <si>
    <t>PSZ-HEATCOOL:3_FAN</t>
  </si>
  <si>
    <t>PSZ-HEATCOOL:4_FAN</t>
  </si>
  <si>
    <t>PSZ-HEATCOOL:5_FAN</t>
  </si>
  <si>
    <t>PSZ-HEATCOOL:6_FAN</t>
  </si>
  <si>
    <t>PSZ-HEATCOOL:7_FAN</t>
  </si>
  <si>
    <t>PSZ-HEATCOOL:8_FAN</t>
  </si>
  <si>
    <t>PSZ-HEATCOOL:9_FAN</t>
  </si>
  <si>
    <t>22-JAN-20:00</t>
  </si>
  <si>
    <t>24-JAN-20:00</t>
  </si>
  <si>
    <t>26-JAN-20:30</t>
  </si>
  <si>
    <t>18-JAN-20:00</t>
  </si>
  <si>
    <t>28-JAN-20:00</t>
  </si>
  <si>
    <t>06-JAN-07:15</t>
  </si>
  <si>
    <t>07-JAN-08:15</t>
  </si>
  <si>
    <t>13-JAN-08:00</t>
  </si>
  <si>
    <t>20-FEB-20:30</t>
  </si>
  <si>
    <t>20-FEB-20:00</t>
  </si>
  <si>
    <t>26-FEB-20:00</t>
  </si>
  <si>
    <t>14-FEB-20:30</t>
  </si>
  <si>
    <t>21-FEB-20:00</t>
  </si>
  <si>
    <t>08-FEB-20:00</t>
  </si>
  <si>
    <t>15-FEB-20:00</t>
  </si>
  <si>
    <t>04-FEB-08:15</t>
  </si>
  <si>
    <t>30-MAR-19:00</t>
  </si>
  <si>
    <t>14-MAR-19:00</t>
  </si>
  <si>
    <t>19-MAR-19:00</t>
  </si>
  <si>
    <t>14-MAR-07:15</t>
  </si>
  <si>
    <t>04-APR-19:15</t>
  </si>
  <si>
    <t>28-APR-19:00</t>
  </si>
  <si>
    <t>25-APR-19:00</t>
  </si>
  <si>
    <t>02-APR-19:00</t>
  </si>
  <si>
    <t>01-APR-19:00</t>
  </si>
  <si>
    <t>03-JUL-19:30</t>
  </si>
  <si>
    <t>13-JUL-19:00</t>
  </si>
  <si>
    <t>21-JUL-20:15</t>
  </si>
  <si>
    <t>29-JUL-19:45</t>
  </si>
  <si>
    <t>17-AUG-19:15</t>
  </si>
  <si>
    <t>04-SEP-19:15</t>
  </si>
  <si>
    <t>24-SEP-19:00</t>
  </si>
  <si>
    <t>01-SEP-19:30</t>
  </si>
  <si>
    <t>13-SEP-19:15</t>
  </si>
  <si>
    <t>29-OCT-19:00</t>
  </si>
  <si>
    <t>02-OCT-19:30</t>
  </si>
  <si>
    <t>21-OCT-19:15</t>
  </si>
  <si>
    <t>06-OCT-19:00</t>
  </si>
  <si>
    <t>20-OCT-19:30</t>
  </si>
  <si>
    <t>09-NOV-20:45</t>
  </si>
  <si>
    <t>12-NOV-20:45</t>
  </si>
  <si>
    <t>21-NOV-20:00</t>
  </si>
  <si>
    <t>23-NOV-08:15</t>
  </si>
  <si>
    <t>13-DEC-20:30</t>
  </si>
  <si>
    <t>04-DEC-20:00</t>
  </si>
  <si>
    <t>18-DEC-20:30</t>
  </si>
  <si>
    <t>05-DEC-20:30</t>
  </si>
  <si>
    <t>03-DEC-20:00</t>
  </si>
  <si>
    <t>08-DEC-20:00</t>
  </si>
  <si>
    <t>31-DEC-20:00</t>
  </si>
  <si>
    <t>29-DEC-08:00</t>
  </si>
  <si>
    <t>Small Hotel Reference Building new construction 90.1-2004</t>
  </si>
  <si>
    <t>core zone with four perimeter zones on each floor</t>
  </si>
  <si>
    <t>Built-up flat roof, insulation entirely above deck</t>
  </si>
  <si>
    <t>IEAD</t>
  </si>
  <si>
    <t>Weighting Factor</t>
  </si>
  <si>
    <t>weighting factor is for all of 3B</t>
  </si>
  <si>
    <t>22-JAN-08:00</t>
  </si>
  <si>
    <t>18-JAN-20:30</t>
  </si>
  <si>
    <t>16-JAN-08:00</t>
  </si>
  <si>
    <t>29-JAN-08:00</t>
  </si>
  <si>
    <t>08-JAN-08:15</t>
  </si>
  <si>
    <t>25-FEB-08:00</t>
  </si>
  <si>
    <t>12-FEB-08:00</t>
  </si>
  <si>
    <t>21-FEB-20:30</t>
  </si>
  <si>
    <t>11-FEB-08:15</t>
  </si>
  <si>
    <t>12-FEB-20:00</t>
  </si>
  <si>
    <t>26-FEB-08:15</t>
  </si>
  <si>
    <t>05-MAR-08:00</t>
  </si>
  <si>
    <t>31-MAR-19:30</t>
  </si>
  <si>
    <t>30-MAR-19:15</t>
  </si>
  <si>
    <t>04-MAR-08:15</t>
  </si>
  <si>
    <t>14-MAR-06:15</t>
  </si>
  <si>
    <t>29-APR-07:00</t>
  </si>
  <si>
    <t>09-APR-07:15</t>
  </si>
  <si>
    <t>20-MAY-07:00</t>
  </si>
  <si>
    <t>28-MAY-07:00</t>
  </si>
  <si>
    <t>29-MAY-07:00</t>
  </si>
  <si>
    <t>17-JUN-07:00</t>
  </si>
  <si>
    <t>18-JUN-07:00</t>
  </si>
  <si>
    <t>24-JUN-07:00</t>
  </si>
  <si>
    <t>29-JUL-07:00</t>
  </si>
  <si>
    <t>09-JUL-07:00</t>
  </si>
  <si>
    <t>22-JUL-07:00</t>
  </si>
  <si>
    <t>08-JUL-07:00</t>
  </si>
  <si>
    <t>29-JUL-19:00</t>
  </si>
  <si>
    <t>13-AUG-07:00</t>
  </si>
  <si>
    <t>25-AUG-19:15</t>
  </si>
  <si>
    <t>02-SEP-07:00</t>
  </si>
  <si>
    <t>16-SEP-07:00</t>
  </si>
  <si>
    <t>09-SEP-07:00</t>
  </si>
  <si>
    <t>04-SEP-07:00</t>
  </si>
  <si>
    <t>07-OCT-07:00</t>
  </si>
  <si>
    <t>26-NOV-08:00</t>
  </si>
  <si>
    <t>23-NOV-08:00</t>
  </si>
  <si>
    <t>12-NOV-08:00</t>
  </si>
  <si>
    <t>11-NOV-08:00</t>
  </si>
  <si>
    <t>04-NOV-07:00</t>
  </si>
  <si>
    <t>02-NOV-19:30</t>
  </si>
  <si>
    <t>04-NOV-07:15</t>
  </si>
  <si>
    <t>25-NOV-08:15</t>
  </si>
  <si>
    <t>16-DEC-08:00</t>
  </si>
  <si>
    <t>03-DEC-08:00</t>
  </si>
  <si>
    <t>31-DEC-08:00</t>
  </si>
  <si>
    <t>09-DEC-08:00</t>
  </si>
  <si>
    <t>17-DEC-08:00</t>
  </si>
  <si>
    <t>08-DEC-20:30</t>
  </si>
  <si>
    <t>31-DEC-08:15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</si>
  <si>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</si>
  <si>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</si>
  <si>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</si>
  <si>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</si>
  <si>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</si>
  <si>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</si>
  <si>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</si>
  <si>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</si>
  <si>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UWG</t>
  </si>
  <si>
    <t>BLD</t>
  </si>
  <si>
    <t>BLD11PRE</t>
  </si>
  <si>
    <t>BLD11PST</t>
  </si>
  <si>
    <t>Building</t>
  </si>
  <si>
    <t>BLD11NEW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</si>
  <si>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</si>
  <si>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</si>
  <si>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</si>
  <si>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</si>
  <si>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</si>
  <si>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</si>
  <si>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</si>
  <si>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</si>
  <si>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</si>
  <si>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</si>
  <si>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</si>
  <si>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</si>
  <si>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</si>
  <si>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</si>
  <si>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</si>
  <si>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</si>
  <si>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</si>
  <si>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</si>
  <si>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</si>
  <si>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</si>
  <si>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</si>
  <si>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</si>
  <si>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</si>
  <si>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</si>
  <si>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</si>
  <si>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</si>
  <si>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</si>
  <si>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</si>
  <si>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</si>
  <si>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(average of four floors)</t>
  </si>
  <si>
    <t>SteelFrame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</si>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</sst>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"/>
    <numFmt numFmtId="166" formatCode="#,##0.0000"/>
    <numFmt numFmtId="167" formatCode="0.00000"/>
  </numFmts>
  <fonts count="24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88">
    <xf numFmtId="0" fontId="0" fillId="0" borderId="0" xfId="0" applyAlignment="1">
      <alignment vertical="top" wrapText="1"/>
    </xf>
    <xf numFmtId="4" fontId="5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vertical="top" wrapText="1"/>
    </xf>
    <xf numFmtId="4" fontId="7" fillId="2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center" vertical="top" wrapText="1"/>
    </xf>
    <xf numFmtId="4" fontId="6" fillId="0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3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horizontal="center" vertical="top"/>
    </xf>
    <xf numFmtId="0" fontId="12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3" fontId="14" fillId="3" borderId="0" xfId="0" applyNumberFormat="1" applyFont="1" applyFill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3" fontId="14" fillId="3" borderId="0" xfId="0" applyNumberFormat="1" applyFont="1" applyFill="1" applyAlignment="1">
      <alignment horizontal="center" vertical="top" wrapText="1"/>
    </xf>
    <xf numFmtId="0" fontId="14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3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165" fontId="13" fillId="0" borderId="0" xfId="0" applyNumberFormat="1" applyFont="1" applyAlignment="1">
      <alignment vertical="top" wrapText="1"/>
    </xf>
    <xf numFmtId="1" fontId="13" fillId="0" borderId="0" xfId="0" applyNumberFormat="1" applyFont="1" applyAlignment="1">
      <alignment horizontal="center" vertical="top" wrapText="1"/>
    </xf>
    <xf numFmtId="0" fontId="13" fillId="2" borderId="0" xfId="0" applyFont="1" applyFill="1" applyAlignment="1">
      <alignment horizontal="left" vertical="top" wrapText="1" indent="2"/>
    </xf>
    <xf numFmtId="4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 wrapText="1" indent="2"/>
    </xf>
    <xf numFmtId="2" fontId="13" fillId="0" borderId="0" xfId="0" applyNumberFormat="1" applyFont="1" applyAlignment="1">
      <alignment horizontal="center" vertical="top" wrapText="1"/>
    </xf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5" fontId="16" fillId="0" borderId="0" xfId="0" applyNumberFormat="1" applyFont="1" applyAlignment="1">
      <alignment vertical="top" wrapText="1"/>
    </xf>
    <xf numFmtId="11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/>
    </xf>
    <xf numFmtId="0" fontId="5" fillId="2" borderId="0" xfId="0" applyFont="1" applyFill="1" applyAlignment="1">
      <alignment vertical="top"/>
    </xf>
    <xf numFmtId="0" fontId="14" fillId="2" borderId="0" xfId="2" applyFont="1" applyFill="1" applyBorder="1" applyAlignment="1">
      <alignment horizontal="center" vertical="center" wrapText="1"/>
    </xf>
    <xf numFmtId="0" fontId="18" fillId="2" borderId="0" xfId="5" applyFont="1" applyFill="1" applyBorder="1" applyAlignment="1">
      <alignment wrapText="1"/>
    </xf>
    <xf numFmtId="2" fontId="18" fillId="2" borderId="0" xfId="5" applyNumberFormat="1" applyFont="1" applyFill="1" applyBorder="1" applyAlignment="1">
      <alignment horizontal="center" wrapText="1"/>
    </xf>
    <xf numFmtId="2" fontId="18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wrapText="1"/>
    </xf>
    <xf numFmtId="3" fontId="14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20" fillId="2" borderId="1" xfId="4" applyFont="1" applyFill="1" applyBorder="1"/>
    <xf numFmtId="0" fontId="20" fillId="2" borderId="1" xfId="4" applyFont="1" applyFill="1" applyBorder="1" applyAlignment="1">
      <alignment wrapText="1"/>
    </xf>
    <xf numFmtId="0" fontId="21" fillId="0" borderId="0" xfId="4" applyFont="1"/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4" fontId="6" fillId="3" borderId="0" xfId="0" applyNumberFormat="1" applyFont="1" applyFill="1" applyAlignment="1">
      <alignment horizontal="left" vertical="top" wrapText="1"/>
    </xf>
    <xf numFmtId="4" fontId="6" fillId="0" borderId="0" xfId="0" applyNumberFormat="1" applyFont="1" applyAlignment="1">
      <alignment horizontal="left" vertical="top" wrapText="1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horizontal="left" vertical="top"/>
    </xf>
    <xf numFmtId="166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Fill="1" applyAlignment="1">
      <alignment horizontal="center" vertical="top" wrapText="1"/>
    </xf>
    <xf numFmtId="3" fontId="6" fillId="0" borderId="0" xfId="0" applyNumberFormat="1" applyFont="1" applyAlignment="1">
      <alignment horizontal="center" vertical="top" wrapText="1"/>
    </xf>
    <xf numFmtId="167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10" fillId="0" borderId="0" xfId="7" applyNumberFormat="1" applyFont="1" applyBorder="1" applyAlignment="1">
      <alignment horizontal="center"/>
    </xf>
    <xf numFmtId="164" fontId="10" fillId="0" borderId="0" xfId="7" applyNumberFormat="1" applyFont="1" applyAlignment="1">
      <alignment horizontal="center"/>
    </xf>
    <xf numFmtId="4" fontId="7" fillId="0" borderId="0" xfId="0" applyNumberFormat="1" applyFont="1" applyAlignment="1">
      <alignment vertical="top"/>
    </xf>
    <xf numFmtId="4" fontId="7" fillId="3" borderId="0" xfId="0" applyNumberFormat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4" fontId="13" fillId="0" borderId="0" xfId="0" applyNumberFormat="1" applyFont="1" applyAlignment="1">
      <alignment horizontal="left" vertical="top" wrapText="1"/>
    </xf>
    <xf numFmtId="1" fontId="2" fillId="0" borderId="0" xfId="5" applyNumberFormat="1"/>
    <xf numFmtId="0" fontId="21" fillId="0" borderId="0" xfId="3" applyFont="1"/>
    <xf numFmtId="3" fontId="6" fillId="2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1" fontId="13" fillId="0" borderId="0" xfId="0" applyNumberFormat="1" applyFont="1" applyAlignment="1">
      <alignment vertical="top" wrapText="1"/>
    </xf>
    <xf numFmtId="2" fontId="6" fillId="0" borderId="0" xfId="6" applyNumberFormat="1" applyFont="1" applyAlignment="1">
      <alignment horizontal="center" vertical="top" wrapText="1"/>
    </xf>
    <xf numFmtId="0" fontId="1" fillId="0" borderId="0" xfId="0" applyFont="1" applyAlignment="1">
      <alignment vertical="top"/>
    </xf>
    <xf numFmtId="2" fontId="14" fillId="0" borderId="0" xfId="0" applyNumberFormat="1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23" fillId="0" borderId="0" xfId="0" applyFont="1"/>
    <xf numFmtId="0" fontId="0" fillId="0" borderId="0" xfId="0"/>
    <xf numFmtId="4" fontId="7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8">
    <cellStyle name="Normal" xfId="0" builtinId="0"/>
    <cellStyle name="Normal 2" xfId="1"/>
    <cellStyle name="Normal 3" xfId="6"/>
    <cellStyle name="Normal 5" xfId="7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51</xdr:row>
      <xdr:rowOff>28575</xdr:rowOff>
    </xdr:from>
    <xdr:to>
      <xdr:col>11</xdr:col>
      <xdr:colOff>476250</xdr:colOff>
      <xdr:row>68</xdr:row>
      <xdr:rowOff>38100</xdr:rowOff>
    </xdr:to>
    <xdr:pic>
      <xdr:nvPicPr>
        <xdr:cNvPr id="110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222" t="20316" r="1875" b="30000"/>
        <a:stretch>
          <a:fillRect/>
        </a:stretch>
      </xdr:blipFill>
      <xdr:spPr bwMode="auto">
        <a:xfrm>
          <a:off x="57150" y="6896100"/>
          <a:ext cx="6286500" cy="2276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123825</xdr:colOff>
      <xdr:row>30</xdr:row>
      <xdr:rowOff>66675</xdr:rowOff>
    </xdr:from>
    <xdr:to>
      <xdr:col>11</xdr:col>
      <xdr:colOff>457200</xdr:colOff>
      <xdr:row>48</xdr:row>
      <xdr:rowOff>0</xdr:rowOff>
    </xdr:to>
    <xdr:pic>
      <xdr:nvPicPr>
        <xdr:cNvPr id="110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2570" t="31889" r="1944" b="16556"/>
        <a:stretch>
          <a:fillRect/>
        </a:stretch>
      </xdr:blipFill>
      <xdr:spPr bwMode="auto">
        <a:xfrm>
          <a:off x="123825" y="4133850"/>
          <a:ext cx="6200775" cy="2333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114300</xdr:colOff>
      <xdr:row>3</xdr:row>
      <xdr:rowOff>0</xdr:rowOff>
    </xdr:from>
    <xdr:to>
      <xdr:col>13</xdr:col>
      <xdr:colOff>85725</xdr:colOff>
      <xdr:row>27</xdr:row>
      <xdr:rowOff>103288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4687" t="30250" r="24766" b="15750"/>
        <a:stretch>
          <a:fillRect/>
        </a:stretch>
      </xdr:blipFill>
      <xdr:spPr bwMode="auto">
        <a:xfrm>
          <a:off x="114300" y="466725"/>
          <a:ext cx="6905625" cy="33036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8" sqref="D8"/>
    </sheetView>
  </sheetViews>
  <sheetFormatPr defaultRowHeight="10.5" x14ac:dyDescent="0.15"/>
  <cols>
    <col min="1" max="1" width="15.5" customWidth="1"/>
    <col min="2" max="2" width="2.5" customWidth="1"/>
    <col min="3" max="3" width="44.83203125" customWidth="1"/>
    <col min="4" max="6" width="37" customWidth="1"/>
  </cols>
  <sheetData>
    <row r="1" spans="1:7" ht="18" x14ac:dyDescent="0.15">
      <c r="A1" s="19">
        <v>1</v>
      </c>
      <c r="B1" s="15" t="s">
        <v>669</v>
      </c>
      <c r="C1" s="16"/>
      <c r="D1" s="17"/>
      <c r="E1" s="17"/>
      <c r="F1" s="17"/>
    </row>
    <row r="2" spans="1:7" ht="18" x14ac:dyDescent="0.15">
      <c r="A2" s="18" t="s">
        <v>892</v>
      </c>
      <c r="B2" s="15"/>
      <c r="C2" s="16"/>
      <c r="D2" s="20" t="s">
        <v>122</v>
      </c>
      <c r="E2" s="20" t="s">
        <v>122</v>
      </c>
      <c r="F2" s="20" t="s">
        <v>122</v>
      </c>
    </row>
    <row r="3" spans="1:7" ht="12.75" x14ac:dyDescent="0.15">
      <c r="A3" s="47" t="s">
        <v>884</v>
      </c>
      <c r="B3" s="23"/>
      <c r="C3" s="24" t="s">
        <v>915</v>
      </c>
      <c r="D3" s="22">
        <v>4013.63</v>
      </c>
      <c r="E3" s="22">
        <v>4013.63</v>
      </c>
      <c r="F3" s="22">
        <v>4013.63</v>
      </c>
    </row>
    <row r="4" spans="1:7" ht="12.75" x14ac:dyDescent="0.15">
      <c r="A4" s="47" t="s">
        <v>885</v>
      </c>
      <c r="B4" s="23"/>
      <c r="C4" s="24" t="s">
        <v>236</v>
      </c>
      <c r="D4" s="22">
        <v>4</v>
      </c>
      <c r="E4" s="22">
        <v>4</v>
      </c>
      <c r="F4" s="22">
        <v>4</v>
      </c>
    </row>
    <row r="5" spans="1:7" ht="12.75" x14ac:dyDescent="0.15">
      <c r="A5" s="47" t="s">
        <v>886</v>
      </c>
      <c r="B5" s="23"/>
      <c r="C5" s="30" t="s">
        <v>164</v>
      </c>
      <c r="D5" s="29">
        <v>0.1087</v>
      </c>
      <c r="E5" s="29">
        <v>0.1087</v>
      </c>
      <c r="F5" s="29">
        <v>0.1087</v>
      </c>
    </row>
    <row r="6" spans="1:7" ht="12.75" x14ac:dyDescent="0.15">
      <c r="A6" s="47" t="s">
        <v>887</v>
      </c>
      <c r="B6" s="23"/>
      <c r="C6" s="24" t="s">
        <v>129</v>
      </c>
      <c r="D6" s="26">
        <v>2.9</v>
      </c>
      <c r="E6" s="26">
        <v>2.9</v>
      </c>
      <c r="F6" s="26">
        <v>2.9</v>
      </c>
      <c r="G6" s="54" t="s">
        <v>927</v>
      </c>
    </row>
    <row r="7" spans="1:7" ht="12.75" x14ac:dyDescent="0.15">
      <c r="A7" s="47" t="s">
        <v>888</v>
      </c>
      <c r="B7" s="23"/>
      <c r="C7" s="24" t="s">
        <v>916</v>
      </c>
      <c r="D7" s="32">
        <v>1694.66</v>
      </c>
      <c r="E7" s="22">
        <v>1694.66</v>
      </c>
      <c r="F7" s="22">
        <v>1694.66</v>
      </c>
    </row>
    <row r="8" spans="1:7" ht="12.75" x14ac:dyDescent="0.15">
      <c r="A8" s="47" t="s">
        <v>889</v>
      </c>
      <c r="B8" s="23"/>
      <c r="C8" s="24" t="s">
        <v>246</v>
      </c>
      <c r="D8" s="33">
        <v>0.6</v>
      </c>
      <c r="E8" s="29">
        <v>0.6</v>
      </c>
      <c r="F8" s="29">
        <v>0.62810562326990738</v>
      </c>
    </row>
    <row r="9" spans="1:7" ht="12.75" x14ac:dyDescent="0.15">
      <c r="A9" s="47" t="s">
        <v>890</v>
      </c>
      <c r="B9" s="23"/>
      <c r="C9" s="24" t="s">
        <v>916</v>
      </c>
      <c r="D9" s="22">
        <v>1003.3893999999999</v>
      </c>
      <c r="E9" s="22">
        <v>1003.3893999999999</v>
      </c>
      <c r="F9" s="22">
        <v>1003.3893999999999</v>
      </c>
    </row>
    <row r="10" spans="1:7" ht="12.75" x14ac:dyDescent="0.15">
      <c r="A10" s="47" t="s">
        <v>891</v>
      </c>
      <c r="B10" s="23"/>
      <c r="C10" s="24" t="s">
        <v>917</v>
      </c>
      <c r="D10" s="34">
        <v>184.20999999999998</v>
      </c>
      <c r="E10" s="26">
        <v>184.20999999999998</v>
      </c>
      <c r="F10" s="26">
        <v>184.20999999999998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zoomScale="90" zoomScaleNormal="90" workbookViewId="0">
      <selection activeCell="U5" sqref="U5"/>
    </sheetView>
  </sheetViews>
  <sheetFormatPr defaultRowHeight="10.5" x14ac:dyDescent="0.15"/>
  <cols>
    <col min="1" max="1" width="13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9" max="9" width="10.83203125" customWidth="1"/>
    <col min="10" max="10" width="10.1640625" customWidth="1"/>
    <col min="13" max="13" width="10.6640625" customWidth="1"/>
    <col min="14" max="15" width="11" customWidth="1"/>
    <col min="17" max="17" width="13.832031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9">
        <v>2</v>
      </c>
      <c r="B1" s="19"/>
      <c r="C1" s="38" t="s">
        <v>145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1" x14ac:dyDescent="0.2">
      <c r="A2" s="47" t="s">
        <v>893</v>
      </c>
      <c r="B2" s="47" t="s">
        <v>892</v>
      </c>
      <c r="C2" s="23" t="s">
        <v>146</v>
      </c>
      <c r="D2" s="39" t="s">
        <v>147</v>
      </c>
      <c r="E2" s="39" t="s">
        <v>298</v>
      </c>
      <c r="F2" s="40" t="s">
        <v>918</v>
      </c>
      <c r="G2" s="40" t="s">
        <v>919</v>
      </c>
      <c r="H2" s="39" t="s">
        <v>148</v>
      </c>
      <c r="I2" s="39" t="s">
        <v>920</v>
      </c>
      <c r="J2" s="39" t="s">
        <v>921</v>
      </c>
      <c r="K2" s="41" t="s">
        <v>922</v>
      </c>
      <c r="L2" s="41" t="s">
        <v>149</v>
      </c>
      <c r="M2" s="41" t="s">
        <v>923</v>
      </c>
      <c r="N2" s="41" t="s">
        <v>924</v>
      </c>
      <c r="O2" s="41" t="s">
        <v>925</v>
      </c>
      <c r="P2" s="42" t="s">
        <v>150</v>
      </c>
      <c r="Q2" s="41" t="s">
        <v>151</v>
      </c>
      <c r="R2" s="41" t="s">
        <v>926</v>
      </c>
      <c r="S2" s="41" t="s">
        <v>152</v>
      </c>
      <c r="T2" s="41" t="s">
        <v>153</v>
      </c>
      <c r="U2" s="41" t="s">
        <v>261</v>
      </c>
    </row>
    <row r="3" spans="1:21" ht="12.75" x14ac:dyDescent="0.15">
      <c r="A3" s="47" t="s">
        <v>894</v>
      </c>
      <c r="B3" s="47" t="s">
        <v>164</v>
      </c>
      <c r="C3" s="47" t="s">
        <v>154</v>
      </c>
      <c r="D3" s="48"/>
      <c r="E3" s="48"/>
      <c r="F3" s="49">
        <v>4013.6300000000015</v>
      </c>
      <c r="G3" s="49">
        <v>11621.75</v>
      </c>
      <c r="H3" s="48"/>
      <c r="I3" s="49">
        <v>1694.6615743921809</v>
      </c>
      <c r="J3" s="49">
        <v>184.23017115543618</v>
      </c>
      <c r="K3" s="48"/>
      <c r="L3" s="49">
        <v>254.05407960709283</v>
      </c>
      <c r="M3" s="82">
        <v>16.099157613643769</v>
      </c>
      <c r="N3" s="82">
        <v>12.157678324344005</v>
      </c>
      <c r="O3" s="82">
        <v>4.492563621990306</v>
      </c>
      <c r="P3" s="19">
        <v>765.59715000000017</v>
      </c>
      <c r="Q3" s="19">
        <v>10</v>
      </c>
      <c r="R3" s="19">
        <v>0.64427480338616261</v>
      </c>
      <c r="S3" s="49">
        <v>2585.8806791148049</v>
      </c>
      <c r="T3" s="19"/>
      <c r="U3" s="82">
        <v>0.89239650224759459</v>
      </c>
    </row>
    <row r="4" spans="1:21" ht="12.75" x14ac:dyDescent="0.15">
      <c r="A4" s="47" t="s">
        <v>895</v>
      </c>
      <c r="B4" s="47" t="s">
        <v>164</v>
      </c>
      <c r="C4" s="47" t="s">
        <v>154</v>
      </c>
      <c r="D4" s="48"/>
      <c r="E4" s="48"/>
      <c r="F4" s="49">
        <v>4013.6300000000015</v>
      </c>
      <c r="G4" s="49">
        <v>11621.75</v>
      </c>
      <c r="H4" s="48"/>
      <c r="I4" s="49">
        <v>1694.6615743921809</v>
      </c>
      <c r="J4" s="49">
        <v>184.23017115543618</v>
      </c>
      <c r="K4" s="48"/>
      <c r="L4" s="49">
        <v>254.05407960709283</v>
      </c>
      <c r="M4" s="82">
        <v>16.099157613643769</v>
      </c>
      <c r="N4" s="82">
        <v>12.157678324344005</v>
      </c>
      <c r="O4" s="82">
        <v>4.492563621990306</v>
      </c>
      <c r="P4" s="19">
        <v>765.59715000000017</v>
      </c>
      <c r="Q4" s="19">
        <v>10</v>
      </c>
      <c r="R4" s="19">
        <v>0.64427480338616261</v>
      </c>
      <c r="S4" s="49">
        <v>2585.8806791148049</v>
      </c>
      <c r="T4" s="19"/>
      <c r="U4" s="82">
        <v>0.89239650224759459</v>
      </c>
    </row>
    <row r="5" spans="1:21" ht="12.75" x14ac:dyDescent="0.15">
      <c r="A5" s="47" t="s">
        <v>895</v>
      </c>
      <c r="B5" s="47" t="s">
        <v>164</v>
      </c>
      <c r="C5" s="47" t="s">
        <v>154</v>
      </c>
      <c r="D5" s="48"/>
      <c r="E5" s="48"/>
      <c r="F5" s="49">
        <v>4013.6300000000015</v>
      </c>
      <c r="G5" s="49">
        <v>11621.75</v>
      </c>
      <c r="H5" s="48"/>
      <c r="I5" s="49">
        <v>1694.6615743921809</v>
      </c>
      <c r="J5" s="49">
        <v>184.23017115543618</v>
      </c>
      <c r="K5" s="48"/>
      <c r="L5" s="49">
        <v>254.05407960709283</v>
      </c>
      <c r="M5" s="82">
        <v>26.514603896958342</v>
      </c>
      <c r="N5" s="82">
        <v>24.315356648687995</v>
      </c>
      <c r="O5" s="82">
        <v>8.985127243980612</v>
      </c>
      <c r="P5" s="19">
        <v>765.59715000000017</v>
      </c>
      <c r="Q5" s="19">
        <v>10</v>
      </c>
      <c r="R5" s="19">
        <v>0.64427480338616261</v>
      </c>
      <c r="S5" s="49">
        <v>2585.8806791148049</v>
      </c>
      <c r="T5" s="19"/>
      <c r="U5" s="82">
        <v>0.23797240059935856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H28" sqref="H28"/>
    </sheetView>
  </sheetViews>
  <sheetFormatPr defaultRowHeight="10.5" x14ac:dyDescent="0.15"/>
  <cols>
    <col min="1" max="2" width="11.6640625" customWidth="1"/>
    <col min="3" max="3" width="2.5" customWidth="1"/>
    <col min="4" max="4" width="39.83203125" bestFit="1" customWidth="1"/>
    <col min="5" max="20" width="17" customWidth="1"/>
  </cols>
  <sheetData>
    <row r="1" spans="1:20" ht="20.25" x14ac:dyDescent="0.15">
      <c r="A1" s="3">
        <v>3</v>
      </c>
      <c r="B1" s="3"/>
      <c r="C1" s="1" t="s">
        <v>165</v>
      </c>
      <c r="D1" s="2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</row>
    <row r="2" spans="1:20" ht="11.25" x14ac:dyDescent="0.15">
      <c r="A2" s="83" t="s">
        <v>896</v>
      </c>
      <c r="B2" s="83" t="s">
        <v>892</v>
      </c>
      <c r="C2" s="86"/>
      <c r="D2" s="86"/>
      <c r="E2" s="5" t="s">
        <v>304</v>
      </c>
      <c r="F2" s="5" t="s">
        <v>305</v>
      </c>
      <c r="G2" s="5" t="s">
        <v>306</v>
      </c>
      <c r="H2" s="5" t="s">
        <v>307</v>
      </c>
      <c r="I2" s="5" t="s">
        <v>308</v>
      </c>
      <c r="J2" s="5" t="s">
        <v>309</v>
      </c>
      <c r="K2" s="5" t="s">
        <v>310</v>
      </c>
      <c r="L2" s="5" t="s">
        <v>311</v>
      </c>
      <c r="M2" s="5" t="s">
        <v>312</v>
      </c>
      <c r="N2" s="5" t="s">
        <v>313</v>
      </c>
      <c r="O2" s="5" t="s">
        <v>354</v>
      </c>
      <c r="P2" s="5" t="s">
        <v>314</v>
      </c>
      <c r="Q2" s="5" t="s">
        <v>315</v>
      </c>
      <c r="R2" s="5" t="s">
        <v>316</v>
      </c>
      <c r="S2" s="5" t="s">
        <v>317</v>
      </c>
      <c r="T2" s="5" t="s">
        <v>318</v>
      </c>
    </row>
    <row r="3" spans="1:20" ht="11.25" x14ac:dyDescent="0.15">
      <c r="A3" s="3" t="s">
        <v>894</v>
      </c>
      <c r="B3" s="83" t="s">
        <v>898</v>
      </c>
      <c r="C3" s="4"/>
      <c r="D3" s="9" t="s">
        <v>216</v>
      </c>
      <c r="E3" s="67" t="s">
        <v>217</v>
      </c>
      <c r="F3" s="67" t="s">
        <v>218</v>
      </c>
      <c r="G3" s="67" t="s">
        <v>219</v>
      </c>
      <c r="H3" s="67" t="s">
        <v>220</v>
      </c>
      <c r="I3" s="67" t="s">
        <v>495</v>
      </c>
      <c r="J3" s="67" t="s">
        <v>221</v>
      </c>
      <c r="K3" s="67" t="s">
        <v>222</v>
      </c>
      <c r="L3" s="67" t="s">
        <v>223</v>
      </c>
      <c r="M3" s="67" t="s">
        <v>224</v>
      </c>
      <c r="N3" s="67" t="s">
        <v>225</v>
      </c>
      <c r="O3" s="67" t="s">
        <v>226</v>
      </c>
      <c r="P3" s="67" t="s">
        <v>227</v>
      </c>
      <c r="Q3" s="67" t="s">
        <v>228</v>
      </c>
      <c r="R3" s="67" t="s">
        <v>229</v>
      </c>
      <c r="S3" s="67">
        <v>7</v>
      </c>
      <c r="T3" s="67">
        <v>8</v>
      </c>
    </row>
    <row r="4" spans="1:20" ht="11.25" x14ac:dyDescent="0.15">
      <c r="A4" s="3" t="s">
        <v>894</v>
      </c>
      <c r="B4" s="83" t="s">
        <v>899</v>
      </c>
      <c r="C4" s="4"/>
      <c r="D4" s="9" t="s">
        <v>245</v>
      </c>
      <c r="E4" s="10" t="s">
        <v>928</v>
      </c>
      <c r="F4" s="10" t="s">
        <v>928</v>
      </c>
      <c r="G4" s="10" t="s">
        <v>928</v>
      </c>
      <c r="H4" s="10" t="s">
        <v>928</v>
      </c>
      <c r="I4" s="10" t="s">
        <v>928</v>
      </c>
      <c r="J4" s="10" t="s">
        <v>928</v>
      </c>
      <c r="K4" s="10" t="s">
        <v>928</v>
      </c>
      <c r="L4" s="10" t="s">
        <v>928</v>
      </c>
      <c r="M4" s="10" t="s">
        <v>928</v>
      </c>
      <c r="N4" s="10" t="s">
        <v>928</v>
      </c>
      <c r="O4" s="10" t="s">
        <v>928</v>
      </c>
      <c r="P4" s="10" t="s">
        <v>928</v>
      </c>
      <c r="Q4" s="10" t="s">
        <v>928</v>
      </c>
      <c r="R4" s="10" t="s">
        <v>928</v>
      </c>
      <c r="S4" s="10" t="s">
        <v>928</v>
      </c>
      <c r="T4" s="10" t="s">
        <v>928</v>
      </c>
    </row>
    <row r="5" spans="1:20" ht="11.25" x14ac:dyDescent="0.15">
      <c r="A5" s="3" t="s">
        <v>894</v>
      </c>
      <c r="B5" s="83" t="s">
        <v>900</v>
      </c>
      <c r="C5" s="4"/>
      <c r="D5" s="9" t="s">
        <v>202</v>
      </c>
      <c r="E5" s="10">
        <v>0.76569678407350683</v>
      </c>
      <c r="F5" s="10">
        <v>0.76569678407350683</v>
      </c>
      <c r="G5" s="10">
        <v>0.76569678407350683</v>
      </c>
      <c r="H5" s="10">
        <v>0.78247261345852892</v>
      </c>
      <c r="I5" s="10">
        <v>0.76569678407350683</v>
      </c>
      <c r="J5" s="10">
        <v>0.76569678407350683</v>
      </c>
      <c r="K5" s="10">
        <v>0.78616352201257855</v>
      </c>
      <c r="L5" s="10">
        <v>0.98911968348170143</v>
      </c>
      <c r="M5" s="10">
        <v>0.95693779904306231</v>
      </c>
      <c r="N5" s="10">
        <v>1.0060362173038229</v>
      </c>
      <c r="O5" s="10">
        <v>1.1286681715575622</v>
      </c>
      <c r="P5" s="10">
        <v>1.0940919037199124</v>
      </c>
      <c r="Q5" s="10">
        <v>1.2150668286755772</v>
      </c>
      <c r="R5" s="10">
        <v>1.2150668286755772</v>
      </c>
      <c r="S5" s="10">
        <v>1.2953367875647668</v>
      </c>
      <c r="T5" s="10">
        <v>1.4084507042253522</v>
      </c>
    </row>
    <row r="6" spans="1:20" ht="11.25" x14ac:dyDescent="0.15">
      <c r="A6" s="3" t="s">
        <v>894</v>
      </c>
      <c r="B6" s="83" t="s">
        <v>901</v>
      </c>
      <c r="C6" s="4"/>
      <c r="D6" s="11" t="s">
        <v>245</v>
      </c>
      <c r="E6" s="10" t="s">
        <v>671</v>
      </c>
      <c r="F6" s="10" t="s">
        <v>671</v>
      </c>
      <c r="G6" s="10" t="s">
        <v>671</v>
      </c>
      <c r="H6" s="10" t="s">
        <v>671</v>
      </c>
      <c r="I6" s="10" t="s">
        <v>671</v>
      </c>
      <c r="J6" s="10" t="s">
        <v>671</v>
      </c>
      <c r="K6" s="10" t="s">
        <v>671</v>
      </c>
      <c r="L6" s="10" t="s">
        <v>671</v>
      </c>
      <c r="M6" s="10" t="s">
        <v>671</v>
      </c>
      <c r="N6" s="10" t="s">
        <v>671</v>
      </c>
      <c r="O6" s="10" t="s">
        <v>671</v>
      </c>
      <c r="P6" s="10" t="s">
        <v>671</v>
      </c>
      <c r="Q6" s="10" t="s">
        <v>671</v>
      </c>
      <c r="R6" s="10" t="s">
        <v>671</v>
      </c>
      <c r="S6" s="10" t="s">
        <v>671</v>
      </c>
      <c r="T6" s="10" t="s">
        <v>671</v>
      </c>
    </row>
    <row r="7" spans="1:20" ht="11.25" x14ac:dyDescent="0.15">
      <c r="A7" s="3" t="s">
        <v>894</v>
      </c>
      <c r="B7" s="83" t="s">
        <v>902</v>
      </c>
      <c r="C7" s="4"/>
      <c r="D7" s="9" t="s">
        <v>628</v>
      </c>
      <c r="E7" s="10">
        <v>1.7605633802816902</v>
      </c>
      <c r="F7" s="10">
        <v>1.7605633802816902</v>
      </c>
      <c r="G7" s="10">
        <v>1.7605633802816902</v>
      </c>
      <c r="H7" s="10">
        <v>1.7605633802816902</v>
      </c>
      <c r="I7" s="10">
        <v>1.7605633802816902</v>
      </c>
      <c r="J7" s="10">
        <v>1.7605633802816902</v>
      </c>
      <c r="K7" s="10">
        <v>1.7605633802816902</v>
      </c>
      <c r="L7" s="10">
        <v>2.0491803278688523</v>
      </c>
      <c r="M7" s="10">
        <v>1.9801980198019802</v>
      </c>
      <c r="N7" s="10">
        <v>2.0703933747412009</v>
      </c>
      <c r="O7" s="10">
        <v>2.5</v>
      </c>
      <c r="P7" s="10">
        <v>2.3696682464454977</v>
      </c>
      <c r="Q7" s="10">
        <v>2.9940119760479038</v>
      </c>
      <c r="R7" s="10">
        <v>2.9940119760479038</v>
      </c>
      <c r="S7" s="10">
        <v>2.9325513196480935</v>
      </c>
      <c r="T7" s="10">
        <v>2.9940119760479038</v>
      </c>
    </row>
    <row r="8" spans="1:20" ht="11.25" x14ac:dyDescent="0.15">
      <c r="A8" s="3" t="s">
        <v>894</v>
      </c>
      <c r="B8" s="83" t="s">
        <v>903</v>
      </c>
      <c r="C8" s="4"/>
      <c r="D8" s="9" t="s">
        <v>203</v>
      </c>
      <c r="E8" s="10">
        <v>5.835</v>
      </c>
      <c r="F8" s="10">
        <v>5.835</v>
      </c>
      <c r="G8" s="10">
        <v>5.835</v>
      </c>
      <c r="H8" s="10">
        <v>5.835</v>
      </c>
      <c r="I8" s="10">
        <v>5.835</v>
      </c>
      <c r="J8" s="10">
        <v>5.835</v>
      </c>
      <c r="K8" s="10">
        <v>5.835</v>
      </c>
      <c r="L8" s="10">
        <v>5.835</v>
      </c>
      <c r="M8" s="10">
        <v>5.835</v>
      </c>
      <c r="N8" s="10">
        <v>5.835</v>
      </c>
      <c r="O8" s="10">
        <v>3.5249999999999999</v>
      </c>
      <c r="P8" s="10">
        <v>3.5249999999999999</v>
      </c>
      <c r="Q8" s="10">
        <v>3.5249999999999999</v>
      </c>
      <c r="R8" s="10">
        <v>3.5249999999999999</v>
      </c>
      <c r="S8" s="10">
        <v>3.5249999999999999</v>
      </c>
      <c r="T8" s="10">
        <v>3.5249999999999999</v>
      </c>
    </row>
    <row r="9" spans="1:20" ht="11.25" x14ac:dyDescent="0.15">
      <c r="A9" s="3" t="s">
        <v>894</v>
      </c>
      <c r="B9" s="83" t="s">
        <v>250</v>
      </c>
      <c r="C9" s="4"/>
      <c r="D9" s="9" t="s">
        <v>250</v>
      </c>
      <c r="E9" s="10">
        <v>0.54</v>
      </c>
      <c r="F9" s="10">
        <v>0.54</v>
      </c>
      <c r="G9" s="10">
        <v>0.54</v>
      </c>
      <c r="H9" s="10">
        <v>0.54</v>
      </c>
      <c r="I9" s="10">
        <v>0.54</v>
      </c>
      <c r="J9" s="10">
        <v>0.54</v>
      </c>
      <c r="K9" s="10">
        <v>0.54</v>
      </c>
      <c r="L9" s="10">
        <v>0.54</v>
      </c>
      <c r="M9" s="10">
        <v>0.54</v>
      </c>
      <c r="N9" s="10">
        <v>0.54</v>
      </c>
      <c r="O9" s="10">
        <v>0.40699999999999997</v>
      </c>
      <c r="P9" s="10">
        <v>0.40699999999999997</v>
      </c>
      <c r="Q9" s="10">
        <v>0.40699999999999997</v>
      </c>
      <c r="R9" s="10">
        <v>0.40699999999999997</v>
      </c>
      <c r="S9" s="10">
        <v>0.40699999999999997</v>
      </c>
      <c r="T9" s="10">
        <v>0.40699999999999997</v>
      </c>
    </row>
    <row r="10" spans="1:20" ht="11.25" x14ac:dyDescent="0.15">
      <c r="A10" s="3" t="s">
        <v>894</v>
      </c>
      <c r="B10" s="83" t="s">
        <v>262</v>
      </c>
      <c r="C10" s="4"/>
      <c r="D10" s="9" t="s">
        <v>166</v>
      </c>
      <c r="E10" s="10">
        <v>327.32835</v>
      </c>
      <c r="F10" s="10">
        <v>335.4719399999999</v>
      </c>
      <c r="G10" s="10">
        <v>350.41782000000006</v>
      </c>
      <c r="H10" s="10">
        <v>330.92949999999996</v>
      </c>
      <c r="I10" s="10">
        <v>288.25346999999994</v>
      </c>
      <c r="J10" s="10">
        <v>343.81248000000005</v>
      </c>
      <c r="K10" s="10">
        <v>286.75525999999996</v>
      </c>
      <c r="L10" s="10">
        <v>320.92090999999999</v>
      </c>
      <c r="M10" s="10">
        <v>326.68089000000009</v>
      </c>
      <c r="N10" s="10">
        <v>297.42575000000005</v>
      </c>
      <c r="O10" s="10">
        <v>305.67047999999994</v>
      </c>
      <c r="P10" s="10">
        <v>303.38522000000006</v>
      </c>
      <c r="Q10" s="10">
        <v>298.47169000000002</v>
      </c>
      <c r="R10" s="10">
        <v>289.87949999999995</v>
      </c>
      <c r="S10" s="10">
        <v>274.35767000000004</v>
      </c>
      <c r="T10" s="10">
        <v>260.02586000000008</v>
      </c>
    </row>
    <row r="11" spans="1:20" ht="11.25" x14ac:dyDescent="0.15">
      <c r="A11" s="3" t="s">
        <v>894</v>
      </c>
      <c r="B11" s="83" t="s">
        <v>904</v>
      </c>
      <c r="C11" s="4"/>
      <c r="D11" s="9" t="s">
        <v>167</v>
      </c>
      <c r="E11" s="10">
        <v>119.41918999999999</v>
      </c>
      <c r="F11" s="10">
        <v>195.37153000000004</v>
      </c>
      <c r="G11" s="10">
        <v>153.14180000000005</v>
      </c>
      <c r="H11" s="10">
        <v>228.80771000000001</v>
      </c>
      <c r="I11" s="10">
        <v>130.74597000000003</v>
      </c>
      <c r="J11" s="10">
        <v>182.61769000000004</v>
      </c>
      <c r="K11" s="10">
        <v>153.85749999999999</v>
      </c>
      <c r="L11" s="10">
        <v>249.64062000000001</v>
      </c>
      <c r="M11" s="10">
        <v>208.05336000000003</v>
      </c>
      <c r="N11" s="10">
        <v>199.62616000000003</v>
      </c>
      <c r="O11" s="10">
        <v>299.38074999999998</v>
      </c>
      <c r="P11" s="10">
        <v>253.75903</v>
      </c>
      <c r="Q11" s="10">
        <v>328.75155000000007</v>
      </c>
      <c r="R11" s="10">
        <v>310.75750000000011</v>
      </c>
      <c r="S11" s="10">
        <v>341.75418999999999</v>
      </c>
      <c r="T11" s="10">
        <v>443.10586000000006</v>
      </c>
    </row>
    <row r="12" spans="1:20" ht="11.25" x14ac:dyDescent="0.15">
      <c r="A12" s="3" t="s">
        <v>894</v>
      </c>
      <c r="B12" s="83" t="s">
        <v>905</v>
      </c>
      <c r="C12" s="4"/>
      <c r="D12" s="9" t="s">
        <v>269</v>
      </c>
      <c r="E12" s="12">
        <v>3.219030574345302</v>
      </c>
      <c r="F12" s="12">
        <v>3.217590033312475</v>
      </c>
      <c r="G12" s="12">
        <v>3.2171213084996646</v>
      </c>
      <c r="H12" s="12">
        <v>3.2204199136069769</v>
      </c>
      <c r="I12" s="12">
        <v>3.2326704941314328</v>
      </c>
      <c r="J12" s="12">
        <v>3.2169158705350074</v>
      </c>
      <c r="K12" s="12">
        <v>3.2329399174752713</v>
      </c>
      <c r="L12" s="12">
        <v>3.2249135841600345</v>
      </c>
      <c r="M12" s="12">
        <v>3.218413333880656</v>
      </c>
      <c r="N12" s="12">
        <v>3.233791696246878</v>
      </c>
      <c r="O12" s="12">
        <v>3.2297305307336197</v>
      </c>
      <c r="P12" s="12">
        <v>3.2259967001688472</v>
      </c>
      <c r="Q12" s="12">
        <v>3.2330484093818073</v>
      </c>
      <c r="R12" s="12">
        <v>3.2328427153351664</v>
      </c>
      <c r="S12" s="12">
        <v>3.2354749116363326</v>
      </c>
      <c r="T12" s="12">
        <v>3.2355012001498609</v>
      </c>
    </row>
    <row r="13" spans="1:20" ht="11.25" x14ac:dyDescent="0.15">
      <c r="A13" s="3" t="s">
        <v>894</v>
      </c>
      <c r="B13" s="83" t="s">
        <v>906</v>
      </c>
      <c r="C13" s="4"/>
      <c r="D13" s="9" t="s">
        <v>512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  <c r="M13" s="12">
        <v>1</v>
      </c>
      <c r="N13" s="12">
        <v>1</v>
      </c>
      <c r="O13" s="12">
        <v>1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</row>
    <row r="14" spans="1:20" ht="11.25" x14ac:dyDescent="0.15">
      <c r="A14" s="3" t="s">
        <v>894</v>
      </c>
      <c r="B14" s="83" t="s">
        <v>929</v>
      </c>
      <c r="C14" s="4"/>
      <c r="D14" s="9" t="s">
        <v>930</v>
      </c>
      <c r="E14" s="12">
        <v>17.720000000000013</v>
      </c>
      <c r="F14" s="12">
        <v>18.640000000000008</v>
      </c>
      <c r="G14" s="12">
        <v>20.220000000000002</v>
      </c>
      <c r="H14" s="12">
        <v>19.439999999999991</v>
      </c>
      <c r="I14" s="12">
        <v>17.070000000000014</v>
      </c>
      <c r="J14" s="12">
        <v>20.439999999999998</v>
      </c>
      <c r="K14" s="12">
        <v>17.579999999999998</v>
      </c>
      <c r="L14" s="12">
        <v>18.52999999999999</v>
      </c>
      <c r="M14" s="12">
        <v>20.239999999999991</v>
      </c>
      <c r="N14" s="12">
        <v>18.250000000000011</v>
      </c>
      <c r="O14" s="12">
        <v>17.75</v>
      </c>
      <c r="P14" s="12">
        <v>19.049999999999994</v>
      </c>
      <c r="Q14" s="12">
        <v>17.810000000000006</v>
      </c>
      <c r="R14" s="12">
        <v>18.650000000000006</v>
      </c>
      <c r="S14" s="12">
        <v>17.090000000000007</v>
      </c>
      <c r="T14" s="12">
        <v>17.360000000000003</v>
      </c>
    </row>
    <row r="15" spans="1:20" ht="11.25" x14ac:dyDescent="0.15">
      <c r="A15" s="3" t="s">
        <v>895</v>
      </c>
      <c r="B15" s="83" t="s">
        <v>899</v>
      </c>
      <c r="C15" s="4"/>
      <c r="D15" s="9" t="s">
        <v>245</v>
      </c>
      <c r="E15" s="10" t="s">
        <v>928</v>
      </c>
      <c r="F15" s="10" t="s">
        <v>928</v>
      </c>
      <c r="G15" s="10" t="s">
        <v>928</v>
      </c>
      <c r="H15" s="10" t="s">
        <v>928</v>
      </c>
      <c r="I15" s="10" t="s">
        <v>928</v>
      </c>
      <c r="J15" s="10" t="s">
        <v>928</v>
      </c>
      <c r="K15" s="10" t="s">
        <v>928</v>
      </c>
      <c r="L15" s="10" t="s">
        <v>928</v>
      </c>
      <c r="M15" s="10" t="s">
        <v>928</v>
      </c>
      <c r="N15" s="10" t="s">
        <v>928</v>
      </c>
      <c r="O15" s="10" t="s">
        <v>928</v>
      </c>
      <c r="P15" s="10" t="s">
        <v>928</v>
      </c>
      <c r="Q15" s="10" t="s">
        <v>928</v>
      </c>
      <c r="R15" s="10" t="s">
        <v>928</v>
      </c>
      <c r="S15" s="10" t="s">
        <v>928</v>
      </c>
      <c r="T15" s="10" t="s">
        <v>928</v>
      </c>
    </row>
    <row r="16" spans="1:20" ht="11.25" x14ac:dyDescent="0.15">
      <c r="A16" s="3" t="s">
        <v>895</v>
      </c>
      <c r="B16" s="83" t="s">
        <v>900</v>
      </c>
      <c r="C16" s="4"/>
      <c r="D16" s="9" t="s">
        <v>202</v>
      </c>
      <c r="E16" s="10">
        <v>0.32</v>
      </c>
      <c r="F16" s="10">
        <v>1.1737089201877935</v>
      </c>
      <c r="G16" s="10">
        <v>0.73367571533382248</v>
      </c>
      <c r="H16" s="10">
        <v>1.3550135501355014</v>
      </c>
      <c r="I16" s="10">
        <v>0.80064051240992784</v>
      </c>
      <c r="J16" s="10">
        <v>1.1013215859030836</v>
      </c>
      <c r="K16" s="10">
        <v>1.3550135501355014</v>
      </c>
      <c r="L16" s="10">
        <v>1.9801980198019802</v>
      </c>
      <c r="M16" s="10">
        <v>1.7605633802816902</v>
      </c>
      <c r="N16" s="10">
        <v>1.9157088122605364</v>
      </c>
      <c r="O16" s="10">
        <v>2.1459227467811157</v>
      </c>
      <c r="P16" s="10">
        <v>2.1459227467811157</v>
      </c>
      <c r="Q16" s="10">
        <v>2.7100271002710028</v>
      </c>
      <c r="R16" s="10">
        <v>2.4449877750611249</v>
      </c>
      <c r="S16" s="10">
        <v>3.0395136778115499</v>
      </c>
      <c r="T16" s="10">
        <v>3.90625</v>
      </c>
    </row>
    <row r="17" spans="1:20" ht="11.25" x14ac:dyDescent="0.15">
      <c r="A17" s="3" t="s">
        <v>895</v>
      </c>
      <c r="B17" s="83" t="s">
        <v>901</v>
      </c>
      <c r="C17" s="4"/>
      <c r="D17" s="11" t="s">
        <v>245</v>
      </c>
      <c r="E17" s="10" t="s">
        <v>671</v>
      </c>
      <c r="F17" s="10" t="s">
        <v>671</v>
      </c>
      <c r="G17" s="10" t="s">
        <v>671</v>
      </c>
      <c r="H17" s="10" t="s">
        <v>671</v>
      </c>
      <c r="I17" s="10" t="s">
        <v>671</v>
      </c>
      <c r="J17" s="10" t="s">
        <v>671</v>
      </c>
      <c r="K17" s="10" t="s">
        <v>671</v>
      </c>
      <c r="L17" s="10" t="s">
        <v>671</v>
      </c>
      <c r="M17" s="10" t="s">
        <v>671</v>
      </c>
      <c r="N17" s="10" t="s">
        <v>671</v>
      </c>
      <c r="O17" s="10" t="s">
        <v>671</v>
      </c>
      <c r="P17" s="10" t="s">
        <v>671</v>
      </c>
      <c r="Q17" s="10" t="s">
        <v>671</v>
      </c>
      <c r="R17" s="10" t="s">
        <v>671</v>
      </c>
      <c r="S17" s="10" t="s">
        <v>671</v>
      </c>
      <c r="T17" s="10" t="s">
        <v>671</v>
      </c>
    </row>
    <row r="18" spans="1:20" ht="11.25" x14ac:dyDescent="0.15">
      <c r="A18" s="3" t="s">
        <v>895</v>
      </c>
      <c r="B18" s="83" t="s">
        <v>902</v>
      </c>
      <c r="C18" s="4"/>
      <c r="D18" s="9" t="s">
        <v>628</v>
      </c>
      <c r="E18" s="10">
        <v>2.3809523809523809</v>
      </c>
      <c r="F18" s="10">
        <v>2.6666666666666665</v>
      </c>
      <c r="G18" s="10">
        <v>3.8314176245210727</v>
      </c>
      <c r="H18" s="10">
        <v>2.4449877750611249</v>
      </c>
      <c r="I18" s="10">
        <v>1.7605633802816902</v>
      </c>
      <c r="J18" s="10">
        <v>3.6630036630036629</v>
      </c>
      <c r="K18" s="10">
        <v>2</v>
      </c>
      <c r="L18" s="10">
        <v>3.0395136778115499</v>
      </c>
      <c r="M18" s="10">
        <v>2.9850746268656714</v>
      </c>
      <c r="N18" s="10">
        <v>2.7548209366391188</v>
      </c>
      <c r="O18" s="10">
        <v>3.3783783783783785</v>
      </c>
      <c r="P18" s="10">
        <v>3.5087719298245617</v>
      </c>
      <c r="Q18" s="10">
        <v>3.9682539682539684</v>
      </c>
      <c r="R18" s="10">
        <v>3.6496350364963499</v>
      </c>
      <c r="S18" s="10">
        <v>4.4052863436123344</v>
      </c>
      <c r="T18" s="10">
        <v>5.7471264367816097</v>
      </c>
    </row>
    <row r="19" spans="1:20" ht="11.25" x14ac:dyDescent="0.15">
      <c r="A19" s="3" t="s">
        <v>895</v>
      </c>
      <c r="B19" s="83" t="s">
        <v>903</v>
      </c>
      <c r="C19" s="4"/>
      <c r="D19" s="9" t="s">
        <v>203</v>
      </c>
      <c r="E19" s="10">
        <v>5.835</v>
      </c>
      <c r="F19" s="10">
        <v>5.835</v>
      </c>
      <c r="G19" s="10">
        <v>5.835</v>
      </c>
      <c r="H19" s="10">
        <v>4.0919999999999996</v>
      </c>
      <c r="I19" s="10">
        <v>5.835</v>
      </c>
      <c r="J19" s="10">
        <v>5.835</v>
      </c>
      <c r="K19" s="10">
        <v>4.0919999999999996</v>
      </c>
      <c r="L19" s="10">
        <v>3.3540000000000001</v>
      </c>
      <c r="M19" s="10">
        <v>4.0919999999999996</v>
      </c>
      <c r="N19" s="10">
        <v>4.0919999999999996</v>
      </c>
      <c r="O19" s="10">
        <v>3.3540000000000001</v>
      </c>
      <c r="P19" s="10">
        <v>3.3540000000000001</v>
      </c>
      <c r="Q19" s="10">
        <v>2.956</v>
      </c>
      <c r="R19" s="10">
        <v>2.956</v>
      </c>
      <c r="S19" s="10">
        <v>2.956</v>
      </c>
      <c r="T19" s="10">
        <v>2.956</v>
      </c>
    </row>
    <row r="20" spans="1:20" ht="11.25" x14ac:dyDescent="0.15">
      <c r="A20" s="3" t="s">
        <v>895</v>
      </c>
      <c r="B20" s="83" t="s">
        <v>250</v>
      </c>
      <c r="C20" s="4"/>
      <c r="D20" s="9" t="s">
        <v>250</v>
      </c>
      <c r="E20" s="10">
        <v>0.251</v>
      </c>
      <c r="F20" s="10">
        <v>0.251</v>
      </c>
      <c r="G20" s="10">
        <v>0.251</v>
      </c>
      <c r="H20" s="10">
        <v>0.255</v>
      </c>
      <c r="I20" s="10">
        <v>0.44</v>
      </c>
      <c r="J20" s="10">
        <v>0.251</v>
      </c>
      <c r="K20" s="10">
        <v>0.39200000000000002</v>
      </c>
      <c r="L20" s="10">
        <v>0.35499999999999998</v>
      </c>
      <c r="M20" s="10">
        <v>0.36199999999999999</v>
      </c>
      <c r="N20" s="10">
        <v>0.39200000000000002</v>
      </c>
      <c r="O20" s="10">
        <v>0.38500000000000001</v>
      </c>
      <c r="P20" s="10">
        <v>0.38500000000000001</v>
      </c>
      <c r="Q20" s="10">
        <v>0.38500000000000001</v>
      </c>
      <c r="R20" s="10">
        <v>0.38500000000000001</v>
      </c>
      <c r="S20" s="10">
        <v>0.48699999999999999</v>
      </c>
      <c r="T20" s="10">
        <v>0.61599999999999999</v>
      </c>
    </row>
    <row r="21" spans="1:20" ht="11.25" x14ac:dyDescent="0.15">
      <c r="A21" s="3" t="s">
        <v>895</v>
      </c>
      <c r="B21" s="83" t="s">
        <v>262</v>
      </c>
      <c r="C21" s="4"/>
      <c r="D21" s="9" t="s">
        <v>166</v>
      </c>
      <c r="E21" s="10">
        <v>353.84069000000005</v>
      </c>
      <c r="F21" s="10">
        <v>316.24621000000002</v>
      </c>
      <c r="G21" s="10">
        <v>332.26530000000008</v>
      </c>
      <c r="H21" s="10">
        <v>305.70787000000001</v>
      </c>
      <c r="I21" s="10">
        <v>285.69452999999999</v>
      </c>
      <c r="J21" s="10">
        <v>309.20000000000005</v>
      </c>
      <c r="K21" s="10">
        <v>260.14019999999999</v>
      </c>
      <c r="L21" s="10">
        <v>295.1934</v>
      </c>
      <c r="M21" s="10">
        <v>297.35611999999998</v>
      </c>
      <c r="N21" s="10">
        <v>267.65790000000004</v>
      </c>
      <c r="O21" s="10">
        <v>294.74531999999999</v>
      </c>
      <c r="P21" s="10">
        <v>288.94593999999995</v>
      </c>
      <c r="Q21" s="10">
        <v>283.71055000000001</v>
      </c>
      <c r="R21" s="10">
        <v>274.08076999999992</v>
      </c>
      <c r="S21" s="10">
        <v>264.84644999999995</v>
      </c>
      <c r="T21" s="10">
        <v>257.62611999999996</v>
      </c>
    </row>
    <row r="22" spans="1:20" ht="11.25" x14ac:dyDescent="0.15">
      <c r="A22" s="3" t="s">
        <v>895</v>
      </c>
      <c r="B22" s="83" t="s">
        <v>904</v>
      </c>
      <c r="C22" s="4"/>
      <c r="D22" s="9" t="s">
        <v>167</v>
      </c>
      <c r="E22" s="10">
        <v>298.18399000000005</v>
      </c>
      <c r="F22" s="10">
        <v>269.90287000000001</v>
      </c>
      <c r="G22" s="10">
        <v>246.73194000000004</v>
      </c>
      <c r="H22" s="10">
        <v>288.68907999999999</v>
      </c>
      <c r="I22" s="10">
        <v>268.33242999999999</v>
      </c>
      <c r="J22" s="10">
        <v>254.32874000000001</v>
      </c>
      <c r="K22" s="10">
        <v>269.30403000000001</v>
      </c>
      <c r="L22" s="10">
        <v>299.95586000000009</v>
      </c>
      <c r="M22" s="10">
        <v>261.47552999999999</v>
      </c>
      <c r="N22" s="10">
        <v>259.89507000000003</v>
      </c>
      <c r="O22" s="10">
        <v>350.60960000000011</v>
      </c>
      <c r="P22" s="10">
        <v>300.50797000000006</v>
      </c>
      <c r="Q22" s="10">
        <v>369.79382999999996</v>
      </c>
      <c r="R22" s="10">
        <v>350.94033000000002</v>
      </c>
      <c r="S22" s="10">
        <v>372.90514999999994</v>
      </c>
      <c r="T22" s="10">
        <v>452.52819</v>
      </c>
    </row>
    <row r="23" spans="1:20" ht="11.25" x14ac:dyDescent="0.15">
      <c r="A23" s="3" t="s">
        <v>895</v>
      </c>
      <c r="B23" s="83" t="s">
        <v>905</v>
      </c>
      <c r="C23" s="4"/>
      <c r="D23" s="9" t="s">
        <v>269</v>
      </c>
      <c r="E23" s="12">
        <v>3.0500569086613534</v>
      </c>
      <c r="F23" s="12">
        <v>3.0635088142242082</v>
      </c>
      <c r="G23" s="12">
        <v>3.0453465733556881</v>
      </c>
      <c r="H23" s="12">
        <v>3.0709856164317912</v>
      </c>
      <c r="I23" s="12">
        <v>3.0657235775567702</v>
      </c>
      <c r="J23" s="12">
        <v>3.0504372448253552</v>
      </c>
      <c r="K23" s="12">
        <v>3.0484782878616996</v>
      </c>
      <c r="L23" s="12">
        <v>3.0730634299411843</v>
      </c>
      <c r="M23" s="12">
        <v>3.0613556156167223</v>
      </c>
      <c r="N23" s="12">
        <v>3.0638984098732003</v>
      </c>
      <c r="O23" s="12">
        <v>3.0733517037692057</v>
      </c>
      <c r="P23" s="12">
        <v>3.0669327670774691</v>
      </c>
      <c r="Q23" s="12">
        <v>3.0811972579095137</v>
      </c>
      <c r="R23" s="12">
        <v>3.0612444368132805</v>
      </c>
      <c r="S23" s="12">
        <v>3.0786432074132022</v>
      </c>
      <c r="T23" s="12">
        <v>3.0365206167759697</v>
      </c>
    </row>
    <row r="24" spans="1:20" ht="11.25" x14ac:dyDescent="0.15">
      <c r="A24" s="3" t="s">
        <v>895</v>
      </c>
      <c r="B24" s="83" t="s">
        <v>906</v>
      </c>
      <c r="C24" s="4"/>
      <c r="D24" s="9" t="s">
        <v>270</v>
      </c>
      <c r="E24" s="12">
        <v>0.84768008503742931</v>
      </c>
      <c r="F24" s="12">
        <v>0.87516769273331563</v>
      </c>
      <c r="G24" s="12">
        <v>0.86739839195525315</v>
      </c>
      <c r="H24" s="12">
        <v>0.88078121971222489</v>
      </c>
      <c r="I24" s="12">
        <v>0.84547255059703363</v>
      </c>
      <c r="J24" s="12">
        <v>0.8740527161814271</v>
      </c>
      <c r="K24" s="12">
        <v>0.84919030212804458</v>
      </c>
      <c r="L24" s="12">
        <v>0.88211447510977081</v>
      </c>
      <c r="M24" s="12">
        <v>0.88057836999125705</v>
      </c>
      <c r="N24" s="12">
        <v>0.8755505289115334</v>
      </c>
      <c r="O24" s="12">
        <v>0.89111025482473971</v>
      </c>
      <c r="P24" s="12">
        <v>0.88889436776002984</v>
      </c>
      <c r="Q24" s="12">
        <v>0.89340723180805937</v>
      </c>
      <c r="R24" s="12">
        <v>0.89520097618874406</v>
      </c>
      <c r="S24" s="12">
        <v>0.89588091770789413</v>
      </c>
      <c r="T24" s="12">
        <v>0.90228567197106568</v>
      </c>
    </row>
    <row r="25" spans="1:20" ht="11.25" x14ac:dyDescent="0.15">
      <c r="A25" s="3" t="s">
        <v>895</v>
      </c>
      <c r="B25" s="83" t="s">
        <v>929</v>
      </c>
      <c r="C25" s="4"/>
      <c r="D25" s="9" t="s">
        <v>930</v>
      </c>
      <c r="E25" s="12">
        <v>19.149999999999999</v>
      </c>
      <c r="F25" s="12">
        <v>16.839999999999993</v>
      </c>
      <c r="G25" s="12">
        <v>18.839999999999993</v>
      </c>
      <c r="H25" s="12">
        <v>17.089999999999996</v>
      </c>
      <c r="I25" s="12">
        <v>16.63</v>
      </c>
      <c r="J25" s="12">
        <v>18.129999999999992</v>
      </c>
      <c r="K25" s="12">
        <v>15.74</v>
      </c>
      <c r="L25" s="12">
        <v>16.150000000000006</v>
      </c>
      <c r="M25" s="12">
        <v>18.109999999999996</v>
      </c>
      <c r="N25" s="12">
        <v>16.119999999999997</v>
      </c>
      <c r="O25" s="12">
        <v>16.48</v>
      </c>
      <c r="P25" s="12">
        <v>17.8</v>
      </c>
      <c r="Q25" s="12">
        <v>16.270000000000007</v>
      </c>
      <c r="R25" s="12">
        <v>17.330000000000005</v>
      </c>
      <c r="S25" s="12">
        <v>16.060000000000006</v>
      </c>
      <c r="T25" s="12">
        <v>16.880000000000003</v>
      </c>
    </row>
    <row r="26" spans="1:20" ht="11.25" x14ac:dyDescent="0.15">
      <c r="A26" s="3" t="s">
        <v>897</v>
      </c>
      <c r="B26" s="83" t="s">
        <v>899</v>
      </c>
      <c r="C26" s="4"/>
      <c r="D26" s="9" t="s">
        <v>245</v>
      </c>
      <c r="E26" s="10" t="s">
        <v>928</v>
      </c>
      <c r="F26" s="10" t="s">
        <v>928</v>
      </c>
      <c r="G26" s="10" t="s">
        <v>928</v>
      </c>
      <c r="H26" s="10" t="s">
        <v>928</v>
      </c>
      <c r="I26" s="10" t="s">
        <v>928</v>
      </c>
      <c r="J26" s="10" t="s">
        <v>928</v>
      </c>
      <c r="K26" s="10" t="s">
        <v>928</v>
      </c>
      <c r="L26" s="10" t="s">
        <v>928</v>
      </c>
      <c r="M26" s="10" t="s">
        <v>928</v>
      </c>
      <c r="N26" s="10" t="s">
        <v>928</v>
      </c>
      <c r="O26" s="10" t="s">
        <v>928</v>
      </c>
      <c r="P26" s="10" t="s">
        <v>928</v>
      </c>
      <c r="Q26" s="10" t="s">
        <v>928</v>
      </c>
      <c r="R26" s="10" t="s">
        <v>928</v>
      </c>
      <c r="S26" s="10" t="s">
        <v>928</v>
      </c>
      <c r="T26" s="10" t="s">
        <v>928</v>
      </c>
    </row>
    <row r="27" spans="1:20" ht="11.25" x14ac:dyDescent="0.15">
      <c r="A27" s="3" t="s">
        <v>897</v>
      </c>
      <c r="B27" s="83" t="s">
        <v>900</v>
      </c>
      <c r="C27" s="4"/>
      <c r="D27" s="9" t="s">
        <v>202</v>
      </c>
      <c r="E27" s="10">
        <v>1.4204545454545456</v>
      </c>
      <c r="F27" s="10">
        <v>1.4204545454545456</v>
      </c>
      <c r="G27" s="10">
        <v>1.4204545454545456</v>
      </c>
      <c r="H27" s="10">
        <v>2.0964360587002098</v>
      </c>
      <c r="I27" s="10">
        <v>2.0964360587002098</v>
      </c>
      <c r="J27" s="10">
        <v>2.0964360587002098</v>
      </c>
      <c r="K27" s="10">
        <v>2.0964360587002098</v>
      </c>
      <c r="L27" s="10">
        <v>2.7548209366391188</v>
      </c>
      <c r="M27" s="10">
        <v>2.7548209366391188</v>
      </c>
      <c r="N27" s="10">
        <v>2.7548209366391188</v>
      </c>
      <c r="O27" s="10">
        <v>2.7548209366391188</v>
      </c>
      <c r="P27" s="10">
        <v>2.7548209366391188</v>
      </c>
      <c r="Q27" s="10">
        <v>2.7548209366391188</v>
      </c>
      <c r="R27" s="10">
        <v>2.7548209366391188</v>
      </c>
      <c r="S27" s="10">
        <v>2.7548209366391188</v>
      </c>
      <c r="T27" s="10">
        <v>3.2051282051282053</v>
      </c>
    </row>
    <row r="28" spans="1:20" ht="11.25" x14ac:dyDescent="0.15">
      <c r="A28" s="3" t="s">
        <v>897</v>
      </c>
      <c r="B28" s="83" t="s">
        <v>901</v>
      </c>
      <c r="C28" s="4"/>
      <c r="D28" s="11" t="s">
        <v>245</v>
      </c>
      <c r="E28" s="10" t="s">
        <v>830</v>
      </c>
      <c r="F28" s="10" t="s">
        <v>830</v>
      </c>
      <c r="G28" s="10" t="s">
        <v>830</v>
      </c>
      <c r="H28" s="10" t="s">
        <v>830</v>
      </c>
      <c r="I28" s="10" t="s">
        <v>830</v>
      </c>
      <c r="J28" s="10" t="s">
        <v>830</v>
      </c>
      <c r="K28" s="10" t="s">
        <v>830</v>
      </c>
      <c r="L28" s="10" t="s">
        <v>830</v>
      </c>
      <c r="M28" s="10" t="s">
        <v>830</v>
      </c>
      <c r="N28" s="10" t="s">
        <v>830</v>
      </c>
      <c r="O28" s="10" t="s">
        <v>830</v>
      </c>
      <c r="P28" s="10" t="s">
        <v>830</v>
      </c>
      <c r="Q28" s="10" t="s">
        <v>830</v>
      </c>
      <c r="R28" s="10" t="s">
        <v>830</v>
      </c>
      <c r="S28" s="10" t="s">
        <v>830</v>
      </c>
      <c r="T28" s="10" t="s">
        <v>830</v>
      </c>
    </row>
    <row r="29" spans="1:20" ht="11.25" x14ac:dyDescent="0.15">
      <c r="A29" s="3" t="s">
        <v>897</v>
      </c>
      <c r="B29" s="83" t="s">
        <v>902</v>
      </c>
      <c r="C29" s="4"/>
      <c r="D29" s="9" t="s">
        <v>202</v>
      </c>
      <c r="E29" s="10">
        <v>2.7932960893854748</v>
      </c>
      <c r="F29" s="10">
        <v>2.7932960893854748</v>
      </c>
      <c r="G29" s="10">
        <v>2.7932960893854748</v>
      </c>
      <c r="H29" s="10">
        <v>2.7932960893854748</v>
      </c>
      <c r="I29" s="10">
        <v>2.7932960893854748</v>
      </c>
      <c r="J29" s="10">
        <v>2.7932960893854748</v>
      </c>
      <c r="K29" s="10">
        <v>2.7932960893854748</v>
      </c>
      <c r="L29" s="10">
        <v>2.7932960893854748</v>
      </c>
      <c r="M29" s="10">
        <v>2.7932960893854748</v>
      </c>
      <c r="N29" s="10">
        <v>2.7932960893854748</v>
      </c>
      <c r="O29" s="10">
        <v>2.8490028490028494</v>
      </c>
      <c r="P29" s="10">
        <v>2.8490028490028494</v>
      </c>
      <c r="Q29" s="10">
        <v>2.8490028490028494</v>
      </c>
      <c r="R29" s="10">
        <v>2.8490028490028494</v>
      </c>
      <c r="S29" s="10">
        <v>2.7932960893854748</v>
      </c>
      <c r="T29" s="10">
        <v>3.7174721189591078</v>
      </c>
    </row>
    <row r="30" spans="1:20" ht="11.25" x14ac:dyDescent="0.15">
      <c r="A30" s="3" t="s">
        <v>897</v>
      </c>
      <c r="B30" s="83" t="s">
        <v>903</v>
      </c>
      <c r="C30" s="4"/>
      <c r="D30" s="9" t="s">
        <v>203</v>
      </c>
      <c r="E30" s="10">
        <v>5.835</v>
      </c>
      <c r="F30" s="10">
        <v>5.835</v>
      </c>
      <c r="G30" s="10">
        <v>5.835</v>
      </c>
      <c r="H30" s="10">
        <v>3.2410000000000001</v>
      </c>
      <c r="I30" s="10">
        <v>3.2410000000000001</v>
      </c>
      <c r="J30" s="10">
        <v>3.2410000000000001</v>
      </c>
      <c r="K30" s="10">
        <v>5.835</v>
      </c>
      <c r="L30" s="10">
        <v>3.2410000000000001</v>
      </c>
      <c r="M30" s="10">
        <v>3.2410000000000001</v>
      </c>
      <c r="N30" s="10">
        <v>3.2410000000000001</v>
      </c>
      <c r="O30" s="10">
        <v>3.2410000000000001</v>
      </c>
      <c r="P30" s="10">
        <v>3.2410000000000001</v>
      </c>
      <c r="Q30" s="10">
        <v>3.2410000000000001</v>
      </c>
      <c r="R30" s="10">
        <v>3.2410000000000001</v>
      </c>
      <c r="S30" s="10">
        <v>3.2410000000000001</v>
      </c>
      <c r="T30" s="10">
        <v>2.6150000000000002</v>
      </c>
    </row>
    <row r="31" spans="1:20" ht="11.25" x14ac:dyDescent="0.15">
      <c r="A31" s="3" t="s">
        <v>897</v>
      </c>
      <c r="B31" s="83" t="s">
        <v>250</v>
      </c>
      <c r="C31" s="4"/>
      <c r="D31" s="9" t="s">
        <v>250</v>
      </c>
      <c r="E31" s="10">
        <v>0.251</v>
      </c>
      <c r="F31" s="10">
        <v>0.251</v>
      </c>
      <c r="G31" s="10">
        <v>0.251</v>
      </c>
      <c r="H31" s="10">
        <v>0.252</v>
      </c>
      <c r="I31" s="10">
        <v>0.252</v>
      </c>
      <c r="J31" s="10">
        <v>0.252</v>
      </c>
      <c r="K31" s="10">
        <v>0.39</v>
      </c>
      <c r="L31" s="10">
        <v>0.38500000000000001</v>
      </c>
      <c r="M31" s="10">
        <v>0.38500000000000001</v>
      </c>
      <c r="N31" s="10">
        <v>0.38500000000000001</v>
      </c>
      <c r="O31" s="10">
        <v>0.38500000000000001</v>
      </c>
      <c r="P31" s="10">
        <v>0.38500000000000001</v>
      </c>
      <c r="Q31" s="10">
        <v>0.38500000000000001</v>
      </c>
      <c r="R31" s="10">
        <v>0.38500000000000001</v>
      </c>
      <c r="S31" s="10">
        <v>0.48699999999999999</v>
      </c>
      <c r="T31" s="10">
        <v>0.29599999999999999</v>
      </c>
    </row>
    <row r="32" spans="1:20" ht="11.25" x14ac:dyDescent="0.15">
      <c r="A32" s="3" t="s">
        <v>897</v>
      </c>
      <c r="B32" s="83" t="s">
        <v>262</v>
      </c>
      <c r="C32" s="4"/>
      <c r="D32" s="9" t="s">
        <v>166</v>
      </c>
      <c r="E32" s="10">
        <v>276.36342000000002</v>
      </c>
      <c r="F32" s="10">
        <v>279.86836</v>
      </c>
      <c r="G32" s="10">
        <v>281.05546000000004</v>
      </c>
      <c r="H32" s="10">
        <v>262.85747000000009</v>
      </c>
      <c r="I32" s="10">
        <v>228.82395</v>
      </c>
      <c r="J32" s="10">
        <v>258.80431000000004</v>
      </c>
      <c r="K32" s="10">
        <v>238.81488000000004</v>
      </c>
      <c r="L32" s="10">
        <v>258.36811999999998</v>
      </c>
      <c r="M32" s="10">
        <v>260.11658999999997</v>
      </c>
      <c r="N32" s="10">
        <v>227.51111000000003</v>
      </c>
      <c r="O32" s="10">
        <v>258.13369</v>
      </c>
      <c r="P32" s="10">
        <v>256.53665999999998</v>
      </c>
      <c r="Q32" s="10">
        <v>252.03970000000004</v>
      </c>
      <c r="R32" s="10">
        <v>244.82118</v>
      </c>
      <c r="S32" s="10">
        <v>240.69737000000003</v>
      </c>
      <c r="T32" s="10">
        <v>205.78953999999993</v>
      </c>
    </row>
    <row r="33" spans="1:20" ht="11.25" x14ac:dyDescent="0.15">
      <c r="A33" s="3" t="s">
        <v>897</v>
      </c>
      <c r="B33" s="83" t="s">
        <v>904</v>
      </c>
      <c r="C33" s="4"/>
      <c r="D33" s="9" t="s">
        <v>167</v>
      </c>
      <c r="E33" s="10">
        <v>248.78377000000003</v>
      </c>
      <c r="F33" s="10">
        <v>286.99966000000006</v>
      </c>
      <c r="G33" s="10">
        <v>254.32148999999995</v>
      </c>
      <c r="H33" s="10">
        <v>291.57434000000001</v>
      </c>
      <c r="I33" s="10">
        <v>232.3817</v>
      </c>
      <c r="J33" s="10">
        <v>255.47300999999999</v>
      </c>
      <c r="K33" s="10">
        <v>245.09275000000002</v>
      </c>
      <c r="L33" s="10">
        <v>308.29994000000005</v>
      </c>
      <c r="M33" s="10">
        <v>270.30473999999998</v>
      </c>
      <c r="N33" s="10">
        <v>268.96215000000001</v>
      </c>
      <c r="O33" s="10">
        <v>340.26913999999999</v>
      </c>
      <c r="P33" s="10">
        <v>299.26544000000001</v>
      </c>
      <c r="Q33" s="10">
        <v>330.21995000000004</v>
      </c>
      <c r="R33" s="10">
        <v>311.75473999999991</v>
      </c>
      <c r="S33" s="10">
        <v>337.60346000000004</v>
      </c>
      <c r="T33" s="10">
        <v>392.18633000000005</v>
      </c>
    </row>
    <row r="34" spans="1:20" ht="11.25" x14ac:dyDescent="0.15">
      <c r="A34" s="3" t="s">
        <v>897</v>
      </c>
      <c r="B34" s="83" t="s">
        <v>905</v>
      </c>
      <c r="C34" s="4"/>
      <c r="D34" s="9" t="s">
        <v>269</v>
      </c>
      <c r="E34" s="12">
        <v>3.4616272765042488</v>
      </c>
      <c r="F34" s="12">
        <v>3.4468948830085679</v>
      </c>
      <c r="G34" s="12">
        <v>3.4389845153693148</v>
      </c>
      <c r="H34" s="12">
        <v>3.4641404956077513</v>
      </c>
      <c r="I34" s="12">
        <v>3.4726255617036581</v>
      </c>
      <c r="J34" s="12">
        <v>3.4566275414810517</v>
      </c>
      <c r="K34" s="12">
        <v>3.4463028513968634</v>
      </c>
      <c r="L34" s="12">
        <v>3.4654246352065421</v>
      </c>
      <c r="M34" s="12">
        <v>3.4545249678230832</v>
      </c>
      <c r="N34" s="12">
        <v>3.4618589518551421</v>
      </c>
      <c r="O34" s="12">
        <v>3.4654132364512358</v>
      </c>
      <c r="P34" s="12">
        <v>3.4563142792145189</v>
      </c>
      <c r="Q34" s="12">
        <v>3.4682268583084328</v>
      </c>
      <c r="R34" s="12">
        <v>3.4556117599792624</v>
      </c>
      <c r="S34" s="12">
        <v>3.4663684090108662</v>
      </c>
      <c r="T34" s="12">
        <v>3.4563958474274261</v>
      </c>
    </row>
    <row r="35" spans="1:20" ht="11.25" x14ac:dyDescent="0.15">
      <c r="A35" s="3" t="s">
        <v>897</v>
      </c>
      <c r="B35" s="83" t="s">
        <v>906</v>
      </c>
      <c r="C35" s="4"/>
      <c r="D35" s="9" t="s">
        <v>270</v>
      </c>
      <c r="E35" s="12">
        <v>0.83389420057425756</v>
      </c>
      <c r="F35" s="12">
        <v>0.8527809315174798</v>
      </c>
      <c r="G35" s="12">
        <v>0.84461158905604117</v>
      </c>
      <c r="H35" s="12">
        <v>0.85450046050005635</v>
      </c>
      <c r="I35" s="12">
        <v>0.83755033808600254</v>
      </c>
      <c r="J35" s="12">
        <v>0.84826570681576097</v>
      </c>
      <c r="K35" s="12">
        <v>0.84416516441224798</v>
      </c>
      <c r="L35" s="12">
        <v>0.85785420587496708</v>
      </c>
      <c r="M35" s="12">
        <v>0.85425010674988544</v>
      </c>
      <c r="N35" s="12">
        <v>0.85168315318716781</v>
      </c>
      <c r="O35" s="12">
        <v>0.86951574744627169</v>
      </c>
      <c r="P35" s="12">
        <v>0.86689143791545054</v>
      </c>
      <c r="Q35" s="12">
        <v>0.88641366458931381</v>
      </c>
      <c r="R35" s="12">
        <v>0.88800610377247213</v>
      </c>
      <c r="S35" s="12">
        <v>0.88933055366197966</v>
      </c>
      <c r="T35" s="12">
        <v>0.89475815742991349</v>
      </c>
    </row>
    <row r="36" spans="1:20" x14ac:dyDescent="0.15">
      <c r="A36" t="s">
        <v>897</v>
      </c>
      <c r="B36" t="s">
        <v>929</v>
      </c>
      <c r="D36" t="s">
        <v>930</v>
      </c>
      <c r="E36">
        <v>14.250000000000004</v>
      </c>
      <c r="F36">
        <v>14.72</v>
      </c>
      <c r="G36">
        <v>15.609999999999998</v>
      </c>
      <c r="H36">
        <v>14.510000000000002</v>
      </c>
      <c r="I36">
        <v>13.110000000000001</v>
      </c>
      <c r="J36">
        <v>14.96</v>
      </c>
      <c r="K36">
        <v>14.249999999999995</v>
      </c>
      <c r="L36">
        <v>13.840000000000002</v>
      </c>
      <c r="M36">
        <v>15.509999999999998</v>
      </c>
      <c r="N36">
        <v>13.420000000000002</v>
      </c>
      <c r="O36">
        <v>14.070000000000002</v>
      </c>
      <c r="P36">
        <v>15.42</v>
      </c>
      <c r="Q36">
        <v>14.150000000000004</v>
      </c>
      <c r="R36">
        <v>15</v>
      </c>
      <c r="S36">
        <v>14.180000000000001</v>
      </c>
      <c r="T36">
        <v>12.939999999999991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A7" workbookViewId="0">
      <selection activeCell="C30" sqref="C30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51">
        <v>4</v>
      </c>
      <c r="B1" s="51" t="s">
        <v>907</v>
      </c>
      <c r="C1" s="51" t="s">
        <v>278</v>
      </c>
      <c r="D1" s="51" t="s">
        <v>320</v>
      </c>
      <c r="E1" s="51" t="s">
        <v>321</v>
      </c>
      <c r="F1" s="51" t="s">
        <v>322</v>
      </c>
      <c r="G1" s="51">
        <v>1</v>
      </c>
      <c r="H1" s="51">
        <v>2</v>
      </c>
      <c r="I1" s="51">
        <v>3</v>
      </c>
      <c r="J1" s="51">
        <v>4</v>
      </c>
      <c r="K1" s="51">
        <v>5</v>
      </c>
      <c r="L1" s="51">
        <v>6</v>
      </c>
      <c r="M1" s="51">
        <v>7</v>
      </c>
      <c r="N1" s="51">
        <v>8</v>
      </c>
      <c r="O1" s="51">
        <v>9</v>
      </c>
      <c r="P1" s="51">
        <v>10</v>
      </c>
      <c r="Q1" s="51">
        <v>11</v>
      </c>
      <c r="R1" s="51">
        <v>12</v>
      </c>
      <c r="S1" s="51">
        <v>13</v>
      </c>
      <c r="T1" s="51">
        <v>14</v>
      </c>
      <c r="U1" s="51">
        <v>15</v>
      </c>
      <c r="V1" s="51">
        <v>16</v>
      </c>
      <c r="W1" s="51">
        <v>17</v>
      </c>
      <c r="X1" s="51">
        <v>18</v>
      </c>
      <c r="Y1" s="51">
        <v>19</v>
      </c>
      <c r="Z1" s="51">
        <v>20</v>
      </c>
      <c r="AA1" s="51">
        <v>21</v>
      </c>
      <c r="AB1" s="51">
        <v>22</v>
      </c>
      <c r="AC1" s="51">
        <v>23</v>
      </c>
      <c r="AD1" s="51">
        <v>24</v>
      </c>
      <c r="AE1" s="52" t="s">
        <v>93</v>
      </c>
      <c r="AF1" s="52" t="s">
        <v>94</v>
      </c>
      <c r="AG1" s="52" t="s">
        <v>95</v>
      </c>
    </row>
    <row r="2" spans="1:33" ht="12.75" x14ac:dyDescent="0.2">
      <c r="A2" s="84" t="s">
        <v>908</v>
      </c>
      <c r="B2" s="84" t="s">
        <v>11</v>
      </c>
      <c r="C2" s="75" t="s">
        <v>301</v>
      </c>
      <c r="D2" s="75" t="s">
        <v>323</v>
      </c>
      <c r="E2" s="75" t="s">
        <v>324</v>
      </c>
      <c r="F2" s="75" t="s">
        <v>11</v>
      </c>
      <c r="G2" s="75">
        <v>0.3</v>
      </c>
      <c r="H2" s="75">
        <v>0.25</v>
      </c>
      <c r="I2" s="75">
        <v>0.2</v>
      </c>
      <c r="J2" s="75">
        <v>0.2</v>
      </c>
      <c r="K2" s="75">
        <v>0.2</v>
      </c>
      <c r="L2" s="75">
        <v>0.3</v>
      </c>
      <c r="M2" s="75">
        <v>0.5</v>
      </c>
      <c r="N2" s="75">
        <v>0.6</v>
      </c>
      <c r="O2" s="75">
        <v>0.5</v>
      </c>
      <c r="P2" s="75">
        <v>0.5</v>
      </c>
      <c r="Q2" s="75">
        <v>0.35</v>
      </c>
      <c r="R2" s="75">
        <v>0.35</v>
      </c>
      <c r="S2" s="75">
        <v>0.35</v>
      </c>
      <c r="T2" s="75">
        <v>0.35</v>
      </c>
      <c r="U2" s="75">
        <v>0.35</v>
      </c>
      <c r="V2" s="75">
        <v>0.35</v>
      </c>
      <c r="W2" s="75">
        <v>0.35</v>
      </c>
      <c r="X2" s="75">
        <v>0.35</v>
      </c>
      <c r="Y2" s="75">
        <v>0.7</v>
      </c>
      <c r="Z2" s="75">
        <v>0.9</v>
      </c>
      <c r="AA2" s="75">
        <v>0.95</v>
      </c>
      <c r="AB2" s="75">
        <v>0.9</v>
      </c>
      <c r="AC2" s="75">
        <v>0.7</v>
      </c>
      <c r="AD2" s="75">
        <v>0.4</v>
      </c>
      <c r="AE2" s="75">
        <v>10.9</v>
      </c>
      <c r="AF2" s="75">
        <v>75.25</v>
      </c>
      <c r="AG2" s="75">
        <v>3923.75</v>
      </c>
    </row>
    <row r="3" spans="1:33" ht="12.75" x14ac:dyDescent="0.2">
      <c r="A3" s="85"/>
      <c r="B3" s="84" t="s">
        <v>18</v>
      </c>
      <c r="C3" s="75"/>
      <c r="D3" s="75"/>
      <c r="E3" s="75"/>
      <c r="F3" s="75" t="s">
        <v>18</v>
      </c>
      <c r="G3" s="75">
        <v>0.3</v>
      </c>
      <c r="H3" s="75">
        <v>0.3</v>
      </c>
      <c r="I3" s="75">
        <v>0.2</v>
      </c>
      <c r="J3" s="75">
        <v>0.2</v>
      </c>
      <c r="K3" s="75">
        <v>0.2</v>
      </c>
      <c r="L3" s="75">
        <v>0.2</v>
      </c>
      <c r="M3" s="75">
        <v>0.4</v>
      </c>
      <c r="N3" s="75">
        <v>0.4</v>
      </c>
      <c r="O3" s="75">
        <v>0.5</v>
      </c>
      <c r="P3" s="75">
        <v>0.5</v>
      </c>
      <c r="Q3" s="75">
        <v>0.4</v>
      </c>
      <c r="R3" s="75">
        <v>0.35</v>
      </c>
      <c r="S3" s="75">
        <v>0.35</v>
      </c>
      <c r="T3" s="75">
        <v>0.35</v>
      </c>
      <c r="U3" s="75">
        <v>0.35</v>
      </c>
      <c r="V3" s="75">
        <v>0.35</v>
      </c>
      <c r="W3" s="75">
        <v>0.35</v>
      </c>
      <c r="X3" s="75">
        <v>0.35</v>
      </c>
      <c r="Y3" s="75">
        <v>0.7</v>
      </c>
      <c r="Z3" s="75">
        <v>0.8</v>
      </c>
      <c r="AA3" s="75">
        <v>0.8</v>
      </c>
      <c r="AB3" s="75">
        <v>0.8</v>
      </c>
      <c r="AC3" s="75">
        <v>0.7</v>
      </c>
      <c r="AD3" s="75">
        <v>0.4</v>
      </c>
      <c r="AE3" s="75">
        <v>10.25</v>
      </c>
      <c r="AF3" s="75"/>
      <c r="AG3" s="75"/>
    </row>
    <row r="4" spans="1:33" ht="12.75" x14ac:dyDescent="0.2">
      <c r="A4" s="85"/>
      <c r="B4" s="84" t="s">
        <v>909</v>
      </c>
      <c r="C4" s="75"/>
      <c r="D4" s="75"/>
      <c r="E4" s="75"/>
      <c r="F4" s="75" t="s">
        <v>14</v>
      </c>
      <c r="G4" s="75">
        <v>0.4</v>
      </c>
      <c r="H4" s="75">
        <v>0.4</v>
      </c>
      <c r="I4" s="75">
        <v>0.3</v>
      </c>
      <c r="J4" s="75">
        <v>0.3</v>
      </c>
      <c r="K4" s="75">
        <v>0.3</v>
      </c>
      <c r="L4" s="75">
        <v>0.3</v>
      </c>
      <c r="M4" s="75">
        <v>0.4</v>
      </c>
      <c r="N4" s="75">
        <v>0.5</v>
      </c>
      <c r="O4" s="75">
        <v>0.5</v>
      </c>
      <c r="P4" s="75">
        <v>0.4</v>
      </c>
      <c r="Q4" s="75">
        <v>0.4</v>
      </c>
      <c r="R4" s="75">
        <v>0.4</v>
      </c>
      <c r="S4" s="75">
        <v>0.4</v>
      </c>
      <c r="T4" s="75">
        <v>0.3</v>
      </c>
      <c r="U4" s="75">
        <v>0.3</v>
      </c>
      <c r="V4" s="75">
        <v>0.3</v>
      </c>
      <c r="W4" s="75">
        <v>0.3</v>
      </c>
      <c r="X4" s="75">
        <v>0.3</v>
      </c>
      <c r="Y4" s="75">
        <v>0.6</v>
      </c>
      <c r="Z4" s="75">
        <v>0.8</v>
      </c>
      <c r="AA4" s="75">
        <v>0.9</v>
      </c>
      <c r="AB4" s="75">
        <v>0.7</v>
      </c>
      <c r="AC4" s="75">
        <v>0.6</v>
      </c>
      <c r="AD4" s="75">
        <v>0.4</v>
      </c>
      <c r="AE4" s="75">
        <v>10.5</v>
      </c>
      <c r="AF4" s="75"/>
      <c r="AG4" s="75"/>
    </row>
    <row r="5" spans="1:33" ht="12.75" x14ac:dyDescent="0.2">
      <c r="A5" s="84" t="s">
        <v>910</v>
      </c>
      <c r="B5" s="84" t="s">
        <v>11</v>
      </c>
      <c r="C5" s="75" t="s">
        <v>299</v>
      </c>
      <c r="D5" s="75" t="s">
        <v>323</v>
      </c>
      <c r="E5" s="75" t="s">
        <v>324</v>
      </c>
      <c r="F5" s="75" t="s">
        <v>11</v>
      </c>
      <c r="G5" s="75">
        <v>0.2</v>
      </c>
      <c r="H5" s="75">
        <v>0.15</v>
      </c>
      <c r="I5" s="75">
        <v>0.1</v>
      </c>
      <c r="J5" s="75">
        <v>0.1</v>
      </c>
      <c r="K5" s="75">
        <v>0.1</v>
      </c>
      <c r="L5" s="75">
        <v>0.2</v>
      </c>
      <c r="M5" s="75">
        <v>0.4</v>
      </c>
      <c r="N5" s="75">
        <v>0.5</v>
      </c>
      <c r="O5" s="75">
        <v>0.4</v>
      </c>
      <c r="P5" s="75">
        <v>0.4</v>
      </c>
      <c r="Q5" s="75">
        <v>0.25</v>
      </c>
      <c r="R5" s="75">
        <v>0.25</v>
      </c>
      <c r="S5" s="75">
        <v>0.25</v>
      </c>
      <c r="T5" s="75">
        <v>0.25</v>
      </c>
      <c r="U5" s="75">
        <v>0.25</v>
      </c>
      <c r="V5" s="75">
        <v>0.25</v>
      </c>
      <c r="W5" s="75">
        <v>0.25</v>
      </c>
      <c r="X5" s="75">
        <v>0.25</v>
      </c>
      <c r="Y5" s="75">
        <v>0.6</v>
      </c>
      <c r="Z5" s="75">
        <v>0.8</v>
      </c>
      <c r="AA5" s="75">
        <v>0.9</v>
      </c>
      <c r="AB5" s="75">
        <v>0.8</v>
      </c>
      <c r="AC5" s="75">
        <v>0.6</v>
      </c>
      <c r="AD5" s="75">
        <v>0.3</v>
      </c>
      <c r="AE5" s="75">
        <v>8.5500000000000007</v>
      </c>
      <c r="AF5" s="75">
        <v>58.7</v>
      </c>
      <c r="AG5" s="75">
        <v>3060.79</v>
      </c>
    </row>
    <row r="6" spans="1:33" ht="12.75" x14ac:dyDescent="0.2">
      <c r="A6" s="85"/>
      <c r="B6" s="84" t="s">
        <v>18</v>
      </c>
      <c r="C6" s="75"/>
      <c r="D6" s="75"/>
      <c r="E6" s="75"/>
      <c r="F6" s="75" t="s">
        <v>18</v>
      </c>
      <c r="G6" s="75">
        <v>0.2</v>
      </c>
      <c r="H6" s="75">
        <v>0.2</v>
      </c>
      <c r="I6" s="75">
        <v>0.1</v>
      </c>
      <c r="J6" s="75">
        <v>0.1</v>
      </c>
      <c r="K6" s="75">
        <v>0.1</v>
      </c>
      <c r="L6" s="75">
        <v>0.1</v>
      </c>
      <c r="M6" s="75">
        <v>0.3</v>
      </c>
      <c r="N6" s="75">
        <v>0.3</v>
      </c>
      <c r="O6" s="75">
        <v>0.4</v>
      </c>
      <c r="P6" s="75">
        <v>0.4</v>
      </c>
      <c r="Q6" s="75">
        <v>0.3</v>
      </c>
      <c r="R6" s="75">
        <v>0.25</v>
      </c>
      <c r="S6" s="75">
        <v>0.25</v>
      </c>
      <c r="T6" s="75">
        <v>0.25</v>
      </c>
      <c r="U6" s="75">
        <v>0.25</v>
      </c>
      <c r="V6" s="75">
        <v>0.25</v>
      </c>
      <c r="W6" s="75">
        <v>0.25</v>
      </c>
      <c r="X6" s="75">
        <v>0.25</v>
      </c>
      <c r="Y6" s="75">
        <v>0.6</v>
      </c>
      <c r="Z6" s="75">
        <v>0.7</v>
      </c>
      <c r="AA6" s="75">
        <v>0.7</v>
      </c>
      <c r="AB6" s="75">
        <v>0.7</v>
      </c>
      <c r="AC6" s="75">
        <v>0.6</v>
      </c>
      <c r="AD6" s="75">
        <v>0.3</v>
      </c>
      <c r="AE6" s="75">
        <v>7.85</v>
      </c>
      <c r="AF6" s="75"/>
      <c r="AG6" s="75"/>
    </row>
    <row r="7" spans="1:33" ht="12.75" x14ac:dyDescent="0.2">
      <c r="A7" s="85"/>
      <c r="B7" s="84" t="s">
        <v>909</v>
      </c>
      <c r="C7" s="75"/>
      <c r="D7" s="75"/>
      <c r="E7" s="75"/>
      <c r="F7" s="75" t="s">
        <v>14</v>
      </c>
      <c r="G7" s="75">
        <v>0.3</v>
      </c>
      <c r="H7" s="75">
        <v>0.3</v>
      </c>
      <c r="I7" s="75">
        <v>0.2</v>
      </c>
      <c r="J7" s="75">
        <v>0.2</v>
      </c>
      <c r="K7" s="75">
        <v>0.2</v>
      </c>
      <c r="L7" s="75">
        <v>0.2</v>
      </c>
      <c r="M7" s="75">
        <v>0.3</v>
      </c>
      <c r="N7" s="75">
        <v>0.4</v>
      </c>
      <c r="O7" s="75">
        <v>0.4</v>
      </c>
      <c r="P7" s="75">
        <v>0.3</v>
      </c>
      <c r="Q7" s="75">
        <v>0.3</v>
      </c>
      <c r="R7" s="75">
        <v>0.3</v>
      </c>
      <c r="S7" s="75">
        <v>0.3</v>
      </c>
      <c r="T7" s="75">
        <v>0.2</v>
      </c>
      <c r="U7" s="75">
        <v>0.2</v>
      </c>
      <c r="V7" s="75">
        <v>0.2</v>
      </c>
      <c r="W7" s="75">
        <v>0.2</v>
      </c>
      <c r="X7" s="75">
        <v>0.2</v>
      </c>
      <c r="Y7" s="75">
        <v>0.5</v>
      </c>
      <c r="Z7" s="75">
        <v>0.7</v>
      </c>
      <c r="AA7" s="75">
        <v>0.8</v>
      </c>
      <c r="AB7" s="75">
        <v>0.6</v>
      </c>
      <c r="AC7" s="75">
        <v>0.5</v>
      </c>
      <c r="AD7" s="75">
        <v>0.3</v>
      </c>
      <c r="AE7" s="75">
        <v>8.1</v>
      </c>
      <c r="AF7" s="75"/>
      <c r="AG7" s="75"/>
    </row>
    <row r="8" spans="1:33" ht="12.75" x14ac:dyDescent="0.2">
      <c r="A8" s="84" t="s">
        <v>911</v>
      </c>
      <c r="B8" s="84" t="s">
        <v>11</v>
      </c>
      <c r="C8" s="75" t="s">
        <v>300</v>
      </c>
      <c r="D8" s="75" t="s">
        <v>323</v>
      </c>
      <c r="E8" s="75" t="s">
        <v>324</v>
      </c>
      <c r="F8" s="75" t="s">
        <v>11</v>
      </c>
      <c r="G8" s="75">
        <v>0.9</v>
      </c>
      <c r="H8" s="75">
        <v>0.9</v>
      </c>
      <c r="I8" s="75">
        <v>0.9</v>
      </c>
      <c r="J8" s="75">
        <v>0.9</v>
      </c>
      <c r="K8" s="75">
        <v>0.9</v>
      </c>
      <c r="L8" s="75">
        <v>0.9</v>
      </c>
      <c r="M8" s="75">
        <v>0.7</v>
      </c>
      <c r="N8" s="75">
        <v>0.4</v>
      </c>
      <c r="O8" s="75">
        <v>0.4</v>
      </c>
      <c r="P8" s="75">
        <v>0.2</v>
      </c>
      <c r="Q8" s="75">
        <v>0.2</v>
      </c>
      <c r="R8" s="75">
        <v>0.2</v>
      </c>
      <c r="S8" s="75">
        <v>0.2</v>
      </c>
      <c r="T8" s="75">
        <v>0.2</v>
      </c>
      <c r="U8" s="75">
        <v>0.2</v>
      </c>
      <c r="V8" s="75">
        <v>0.3</v>
      </c>
      <c r="W8" s="75">
        <v>0.5</v>
      </c>
      <c r="X8" s="75">
        <v>0.5</v>
      </c>
      <c r="Y8" s="75">
        <v>0.5</v>
      </c>
      <c r="Z8" s="75">
        <v>0.7</v>
      </c>
      <c r="AA8" s="75">
        <v>0.7</v>
      </c>
      <c r="AB8" s="75">
        <v>0.8</v>
      </c>
      <c r="AC8" s="75">
        <v>0.9</v>
      </c>
      <c r="AD8" s="75">
        <v>0.9</v>
      </c>
      <c r="AE8" s="75">
        <v>13.9</v>
      </c>
      <c r="AF8" s="75">
        <v>96.4</v>
      </c>
      <c r="AG8" s="75">
        <v>5026.57</v>
      </c>
    </row>
    <row r="9" spans="1:33" ht="12.75" x14ac:dyDescent="0.2">
      <c r="A9" s="85"/>
      <c r="B9" s="84" t="s">
        <v>18</v>
      </c>
      <c r="C9" s="75"/>
      <c r="D9" s="75"/>
      <c r="E9" s="75"/>
      <c r="F9" s="75" t="s">
        <v>18</v>
      </c>
      <c r="G9" s="75">
        <v>0.9</v>
      </c>
      <c r="H9" s="75">
        <v>0.9</v>
      </c>
      <c r="I9" s="75">
        <v>0.9</v>
      </c>
      <c r="J9" s="75">
        <v>0.9</v>
      </c>
      <c r="K9" s="75">
        <v>0.9</v>
      </c>
      <c r="L9" s="75">
        <v>0.9</v>
      </c>
      <c r="M9" s="75">
        <v>0.7</v>
      </c>
      <c r="N9" s="75">
        <v>0.5</v>
      </c>
      <c r="O9" s="75">
        <v>0.5</v>
      </c>
      <c r="P9" s="75">
        <v>0.3</v>
      </c>
      <c r="Q9" s="75">
        <v>0.3</v>
      </c>
      <c r="R9" s="75">
        <v>0.3</v>
      </c>
      <c r="S9" s="75">
        <v>0.3</v>
      </c>
      <c r="T9" s="75">
        <v>0.3</v>
      </c>
      <c r="U9" s="75">
        <v>0.3</v>
      </c>
      <c r="V9" s="75">
        <v>0.3</v>
      </c>
      <c r="W9" s="75">
        <v>0.3</v>
      </c>
      <c r="X9" s="75">
        <v>0.5</v>
      </c>
      <c r="Y9" s="75">
        <v>0.6</v>
      </c>
      <c r="Z9" s="75">
        <v>0.6</v>
      </c>
      <c r="AA9" s="75">
        <v>0.6</v>
      </c>
      <c r="AB9" s="75">
        <v>0.7</v>
      </c>
      <c r="AC9" s="75">
        <v>0.7</v>
      </c>
      <c r="AD9" s="75">
        <v>0.7</v>
      </c>
      <c r="AE9" s="75">
        <v>13.9</v>
      </c>
      <c r="AF9" s="75"/>
      <c r="AG9" s="75"/>
    </row>
    <row r="10" spans="1:33" ht="12.75" x14ac:dyDescent="0.2">
      <c r="A10" s="85"/>
      <c r="B10" s="84" t="s">
        <v>909</v>
      </c>
      <c r="C10" s="75"/>
      <c r="D10" s="75"/>
      <c r="E10" s="75"/>
      <c r="F10" s="75" t="s">
        <v>14</v>
      </c>
      <c r="G10" s="75">
        <v>0.7</v>
      </c>
      <c r="H10" s="75">
        <v>0.7</v>
      </c>
      <c r="I10" s="75">
        <v>0.7</v>
      </c>
      <c r="J10" s="75">
        <v>0.7</v>
      </c>
      <c r="K10" s="75">
        <v>0.7</v>
      </c>
      <c r="L10" s="75">
        <v>0.7</v>
      </c>
      <c r="M10" s="75">
        <v>0.7</v>
      </c>
      <c r="N10" s="75">
        <v>0.7</v>
      </c>
      <c r="O10" s="75">
        <v>0.5</v>
      </c>
      <c r="P10" s="75">
        <v>0.5</v>
      </c>
      <c r="Q10" s="75">
        <v>0.5</v>
      </c>
      <c r="R10" s="75">
        <v>0.3</v>
      </c>
      <c r="S10" s="75">
        <v>0.3</v>
      </c>
      <c r="T10" s="75">
        <v>0.2</v>
      </c>
      <c r="U10" s="75">
        <v>0.2</v>
      </c>
      <c r="V10" s="75">
        <v>0.2</v>
      </c>
      <c r="W10" s="75">
        <v>0.3</v>
      </c>
      <c r="X10" s="75">
        <v>0.4</v>
      </c>
      <c r="Y10" s="75">
        <v>0.4</v>
      </c>
      <c r="Z10" s="75">
        <v>0.6</v>
      </c>
      <c r="AA10" s="75">
        <v>0.6</v>
      </c>
      <c r="AB10" s="75">
        <v>0.8</v>
      </c>
      <c r="AC10" s="75">
        <v>0.8</v>
      </c>
      <c r="AD10" s="75">
        <v>0.8</v>
      </c>
      <c r="AE10" s="75">
        <v>13</v>
      </c>
      <c r="AF10" s="75"/>
      <c r="AG10" s="75"/>
    </row>
    <row r="11" spans="1:33" ht="12.75" x14ac:dyDescent="0.2">
      <c r="A11" s="84" t="s">
        <v>913</v>
      </c>
      <c r="B11" s="84" t="s">
        <v>11</v>
      </c>
      <c r="C11" s="75" t="s">
        <v>303</v>
      </c>
      <c r="D11" s="75" t="s">
        <v>326</v>
      </c>
      <c r="E11" s="75" t="s">
        <v>324</v>
      </c>
      <c r="F11" s="75" t="s">
        <v>325</v>
      </c>
      <c r="G11" s="75">
        <v>24</v>
      </c>
      <c r="H11" s="75">
        <v>24</v>
      </c>
      <c r="I11" s="75">
        <v>24</v>
      </c>
      <c r="J11" s="75">
        <v>24</v>
      </c>
      <c r="K11" s="75">
        <v>24</v>
      </c>
      <c r="L11" s="75">
        <v>24</v>
      </c>
      <c r="M11" s="75">
        <v>24</v>
      </c>
      <c r="N11" s="75">
        <v>24</v>
      </c>
      <c r="O11" s="75">
        <v>24</v>
      </c>
      <c r="P11" s="75">
        <v>24</v>
      </c>
      <c r="Q11" s="75">
        <v>24</v>
      </c>
      <c r="R11" s="75">
        <v>24</v>
      </c>
      <c r="S11" s="75">
        <v>24</v>
      </c>
      <c r="T11" s="75">
        <v>24</v>
      </c>
      <c r="U11" s="75">
        <v>24</v>
      </c>
      <c r="V11" s="75">
        <v>24</v>
      </c>
      <c r="W11" s="75">
        <v>24</v>
      </c>
      <c r="X11" s="75">
        <v>24</v>
      </c>
      <c r="Y11" s="75">
        <v>24</v>
      </c>
      <c r="Z11" s="75">
        <v>24</v>
      </c>
      <c r="AA11" s="75">
        <v>24</v>
      </c>
      <c r="AB11" s="75">
        <v>24</v>
      </c>
      <c r="AC11" s="75">
        <v>24</v>
      </c>
      <c r="AD11" s="75">
        <v>24</v>
      </c>
      <c r="AE11" s="75">
        <v>576</v>
      </c>
      <c r="AF11" s="75">
        <v>4032</v>
      </c>
      <c r="AG11" s="75">
        <v>210240</v>
      </c>
    </row>
    <row r="12" spans="1:33" ht="12.75" x14ac:dyDescent="0.2">
      <c r="A12" s="84"/>
      <c r="B12" s="84" t="s">
        <v>18</v>
      </c>
      <c r="C12" s="75"/>
      <c r="D12" s="75"/>
      <c r="E12" s="75"/>
      <c r="F12" s="75"/>
      <c r="G12" s="75">
        <v>24</v>
      </c>
      <c r="H12" s="75">
        <v>24</v>
      </c>
      <c r="I12" s="75">
        <v>24</v>
      </c>
      <c r="J12" s="75">
        <v>24</v>
      </c>
      <c r="K12" s="75">
        <v>24</v>
      </c>
      <c r="L12" s="75">
        <v>24</v>
      </c>
      <c r="M12" s="75">
        <v>24</v>
      </c>
      <c r="N12" s="75">
        <v>24</v>
      </c>
      <c r="O12" s="75">
        <v>24</v>
      </c>
      <c r="P12" s="75">
        <v>24</v>
      </c>
      <c r="Q12" s="75">
        <v>24</v>
      </c>
      <c r="R12" s="75">
        <v>24</v>
      </c>
      <c r="S12" s="75">
        <v>24</v>
      </c>
      <c r="T12" s="75">
        <v>24</v>
      </c>
      <c r="U12" s="75">
        <v>24</v>
      </c>
      <c r="V12" s="75">
        <v>24</v>
      </c>
      <c r="W12" s="75">
        <v>24</v>
      </c>
      <c r="X12" s="75">
        <v>24</v>
      </c>
      <c r="Y12" s="75">
        <v>24</v>
      </c>
      <c r="Z12" s="75">
        <v>24</v>
      </c>
      <c r="AA12" s="75">
        <v>24</v>
      </c>
      <c r="AB12" s="75">
        <v>24</v>
      </c>
      <c r="AC12" s="75">
        <v>24</v>
      </c>
      <c r="AD12" s="75">
        <v>24</v>
      </c>
      <c r="AE12" s="75"/>
      <c r="AF12" s="75"/>
      <c r="AG12" s="75"/>
    </row>
    <row r="13" spans="1:33" ht="12.75" x14ac:dyDescent="0.2">
      <c r="A13" s="84"/>
      <c r="B13" s="84" t="s">
        <v>909</v>
      </c>
      <c r="C13" s="75"/>
      <c r="D13" s="75"/>
      <c r="E13" s="75"/>
      <c r="F13" s="75"/>
      <c r="G13" s="75">
        <v>24</v>
      </c>
      <c r="H13" s="75">
        <v>24</v>
      </c>
      <c r="I13" s="75">
        <v>24</v>
      </c>
      <c r="J13" s="75">
        <v>24</v>
      </c>
      <c r="K13" s="75">
        <v>24</v>
      </c>
      <c r="L13" s="75">
        <v>24</v>
      </c>
      <c r="M13" s="75">
        <v>24</v>
      </c>
      <c r="N13" s="75">
        <v>24</v>
      </c>
      <c r="O13" s="75">
        <v>24</v>
      </c>
      <c r="P13" s="75">
        <v>24</v>
      </c>
      <c r="Q13" s="75">
        <v>24</v>
      </c>
      <c r="R13" s="75">
        <v>24</v>
      </c>
      <c r="S13" s="75">
        <v>24</v>
      </c>
      <c r="T13" s="75">
        <v>24</v>
      </c>
      <c r="U13" s="75">
        <v>24</v>
      </c>
      <c r="V13" s="75">
        <v>24</v>
      </c>
      <c r="W13" s="75">
        <v>24</v>
      </c>
      <c r="X13" s="75">
        <v>24</v>
      </c>
      <c r="Y13" s="75">
        <v>24</v>
      </c>
      <c r="Z13" s="75">
        <v>24</v>
      </c>
      <c r="AA13" s="75">
        <v>24</v>
      </c>
      <c r="AB13" s="75">
        <v>24</v>
      </c>
      <c r="AC13" s="75">
        <v>24</v>
      </c>
      <c r="AD13" s="75">
        <v>24</v>
      </c>
      <c r="AE13" s="75"/>
      <c r="AF13" s="75"/>
      <c r="AG13" s="75"/>
    </row>
    <row r="14" spans="1:33" ht="12.75" x14ac:dyDescent="0.2">
      <c r="A14" s="84" t="s">
        <v>914</v>
      </c>
      <c r="B14" s="84" t="s">
        <v>11</v>
      </c>
      <c r="C14" s="75" t="s">
        <v>302</v>
      </c>
      <c r="D14" s="75" t="s">
        <v>326</v>
      </c>
      <c r="E14" s="75" t="s">
        <v>324</v>
      </c>
      <c r="F14" s="75" t="s">
        <v>325</v>
      </c>
      <c r="G14" s="75">
        <v>21</v>
      </c>
      <c r="H14" s="75">
        <v>21</v>
      </c>
      <c r="I14" s="75">
        <v>21</v>
      </c>
      <c r="J14" s="75">
        <v>21</v>
      </c>
      <c r="K14" s="75">
        <v>21</v>
      </c>
      <c r="L14" s="75">
        <v>21</v>
      </c>
      <c r="M14" s="75">
        <v>21</v>
      </c>
      <c r="N14" s="75">
        <v>21</v>
      </c>
      <c r="O14" s="75">
        <v>21</v>
      </c>
      <c r="P14" s="75">
        <v>21</v>
      </c>
      <c r="Q14" s="75">
        <v>21</v>
      </c>
      <c r="R14" s="75">
        <v>21</v>
      </c>
      <c r="S14" s="75">
        <v>21</v>
      </c>
      <c r="T14" s="75">
        <v>21</v>
      </c>
      <c r="U14" s="75">
        <v>21</v>
      </c>
      <c r="V14" s="75">
        <v>21</v>
      </c>
      <c r="W14" s="75">
        <v>21</v>
      </c>
      <c r="X14" s="75">
        <v>21</v>
      </c>
      <c r="Y14" s="75">
        <v>21</v>
      </c>
      <c r="Z14" s="75">
        <v>21</v>
      </c>
      <c r="AA14" s="75">
        <v>21</v>
      </c>
      <c r="AB14" s="75">
        <v>21</v>
      </c>
      <c r="AC14" s="75">
        <v>21</v>
      </c>
      <c r="AD14" s="75">
        <v>21</v>
      </c>
      <c r="AE14" s="75">
        <v>504</v>
      </c>
      <c r="AF14" s="75">
        <v>3528</v>
      </c>
      <c r="AG14" s="75">
        <v>183960</v>
      </c>
    </row>
    <row r="15" spans="1:33" ht="12.75" x14ac:dyDescent="0.2">
      <c r="A15" s="84"/>
      <c r="B15" s="84" t="s">
        <v>18</v>
      </c>
      <c r="C15" s="75"/>
      <c r="D15" s="75"/>
      <c r="E15" s="75"/>
      <c r="F15" s="75"/>
      <c r="G15" s="75">
        <v>21</v>
      </c>
      <c r="H15" s="75">
        <v>21</v>
      </c>
      <c r="I15" s="75">
        <v>21</v>
      </c>
      <c r="J15" s="75">
        <v>21</v>
      </c>
      <c r="K15" s="75">
        <v>21</v>
      </c>
      <c r="L15" s="75">
        <v>21</v>
      </c>
      <c r="M15" s="75">
        <v>21</v>
      </c>
      <c r="N15" s="75">
        <v>21</v>
      </c>
      <c r="O15" s="75">
        <v>21</v>
      </c>
      <c r="P15" s="75">
        <v>21</v>
      </c>
      <c r="Q15" s="75">
        <v>21</v>
      </c>
      <c r="R15" s="75">
        <v>21</v>
      </c>
      <c r="S15" s="75">
        <v>21</v>
      </c>
      <c r="T15" s="75">
        <v>21</v>
      </c>
      <c r="U15" s="75">
        <v>21</v>
      </c>
      <c r="V15" s="75">
        <v>21</v>
      </c>
      <c r="W15" s="75">
        <v>21</v>
      </c>
      <c r="X15" s="75">
        <v>21</v>
      </c>
      <c r="Y15" s="75">
        <v>21</v>
      </c>
      <c r="Z15" s="75">
        <v>21</v>
      </c>
      <c r="AA15" s="75">
        <v>21</v>
      </c>
      <c r="AB15" s="75">
        <v>21</v>
      </c>
      <c r="AC15" s="75">
        <v>21</v>
      </c>
      <c r="AD15" s="75">
        <v>21</v>
      </c>
      <c r="AE15" s="75"/>
      <c r="AF15" s="75"/>
      <c r="AG15" s="75"/>
    </row>
    <row r="16" spans="1:33" ht="12.75" x14ac:dyDescent="0.2">
      <c r="A16" s="84"/>
      <c r="B16" s="84" t="s">
        <v>909</v>
      </c>
      <c r="C16" s="75"/>
      <c r="D16" s="75"/>
      <c r="E16" s="75"/>
      <c r="F16" s="75"/>
      <c r="G16" s="75">
        <v>21</v>
      </c>
      <c r="H16" s="75">
        <v>21</v>
      </c>
      <c r="I16" s="75">
        <v>21</v>
      </c>
      <c r="J16" s="75">
        <v>21</v>
      </c>
      <c r="K16" s="75">
        <v>21</v>
      </c>
      <c r="L16" s="75">
        <v>21</v>
      </c>
      <c r="M16" s="75">
        <v>21</v>
      </c>
      <c r="N16" s="75">
        <v>21</v>
      </c>
      <c r="O16" s="75">
        <v>21</v>
      </c>
      <c r="P16" s="75">
        <v>21</v>
      </c>
      <c r="Q16" s="75">
        <v>21</v>
      </c>
      <c r="R16" s="75">
        <v>21</v>
      </c>
      <c r="S16" s="75">
        <v>21</v>
      </c>
      <c r="T16" s="75">
        <v>21</v>
      </c>
      <c r="U16" s="75">
        <v>21</v>
      </c>
      <c r="V16" s="75">
        <v>21</v>
      </c>
      <c r="W16" s="75">
        <v>21</v>
      </c>
      <c r="X16" s="75">
        <v>21</v>
      </c>
      <c r="Y16" s="75">
        <v>21</v>
      </c>
      <c r="Z16" s="75">
        <v>21</v>
      </c>
      <c r="AA16" s="75">
        <v>21</v>
      </c>
      <c r="AB16" s="75">
        <v>21</v>
      </c>
      <c r="AC16" s="75">
        <v>21</v>
      </c>
      <c r="AD16" s="75">
        <v>21</v>
      </c>
      <c r="AE16" s="75"/>
      <c r="AF16" s="75"/>
      <c r="AG16" s="75"/>
    </row>
    <row r="17" spans="1:33" ht="12.75" x14ac:dyDescent="0.2">
      <c r="A17" s="53" t="s">
        <v>912</v>
      </c>
      <c r="B17" s="84" t="s">
        <v>11</v>
      </c>
      <c r="C17" s="75" t="s">
        <v>111</v>
      </c>
      <c r="D17" s="75" t="s">
        <v>323</v>
      </c>
      <c r="E17" s="75" t="s">
        <v>324</v>
      </c>
      <c r="F17" s="75" t="s">
        <v>100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1</v>
      </c>
      <c r="Q17" s="75">
        <v>1</v>
      </c>
      <c r="R17" s="75">
        <v>1</v>
      </c>
      <c r="S17" s="75">
        <v>1</v>
      </c>
      <c r="T17" s="75">
        <v>1</v>
      </c>
      <c r="U17" s="75">
        <v>1</v>
      </c>
      <c r="V17" s="75">
        <v>1</v>
      </c>
      <c r="W17" s="75">
        <v>1</v>
      </c>
      <c r="X17" s="75">
        <v>0</v>
      </c>
      <c r="Y17" s="75">
        <v>0</v>
      </c>
      <c r="Z17" s="75">
        <v>0</v>
      </c>
      <c r="AA17" s="75">
        <v>0</v>
      </c>
      <c r="AB17" s="75">
        <v>0</v>
      </c>
      <c r="AC17" s="75">
        <v>0</v>
      </c>
      <c r="AD17" s="75">
        <v>0</v>
      </c>
      <c r="AE17" s="75">
        <v>8</v>
      </c>
      <c r="AF17" s="75">
        <v>40</v>
      </c>
      <c r="AG17" s="75">
        <v>2085.71</v>
      </c>
    </row>
    <row r="18" spans="1:33" ht="12.75" x14ac:dyDescent="0.2">
      <c r="A18" s="85"/>
      <c r="B18" s="84" t="s">
        <v>18</v>
      </c>
      <c r="C18" s="75"/>
      <c r="D18" s="75"/>
      <c r="E18" s="75"/>
      <c r="F18" s="75" t="s">
        <v>100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1</v>
      </c>
      <c r="Q18" s="75">
        <v>1</v>
      </c>
      <c r="R18" s="75">
        <v>1</v>
      </c>
      <c r="S18" s="75">
        <v>1</v>
      </c>
      <c r="T18" s="75">
        <v>1</v>
      </c>
      <c r="U18" s="75">
        <v>1</v>
      </c>
      <c r="V18" s="75">
        <v>1</v>
      </c>
      <c r="W18" s="75">
        <v>1</v>
      </c>
      <c r="X18" s="75">
        <v>0</v>
      </c>
      <c r="Y18" s="75">
        <v>0</v>
      </c>
      <c r="Z18" s="75">
        <v>0</v>
      </c>
      <c r="AA18" s="75">
        <v>0</v>
      </c>
      <c r="AB18" s="75">
        <v>0</v>
      </c>
      <c r="AC18" s="75">
        <v>0</v>
      </c>
      <c r="AD18" s="75">
        <v>0</v>
      </c>
      <c r="AE18" s="75">
        <v>7.8</v>
      </c>
      <c r="AF18" s="75"/>
      <c r="AG18" s="75"/>
    </row>
    <row r="19" spans="1:33" ht="12.75" x14ac:dyDescent="0.2">
      <c r="A19" s="85"/>
      <c r="B19" s="84" t="s">
        <v>909</v>
      </c>
      <c r="C19" s="75"/>
      <c r="D19" s="75"/>
      <c r="E19" s="75"/>
      <c r="F19" s="75" t="s">
        <v>100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1</v>
      </c>
      <c r="Q19" s="75">
        <v>1</v>
      </c>
      <c r="R19" s="75">
        <v>1</v>
      </c>
      <c r="S19" s="75">
        <v>1</v>
      </c>
      <c r="T19" s="75">
        <v>1</v>
      </c>
      <c r="U19" s="75">
        <v>1</v>
      </c>
      <c r="V19" s="75">
        <v>1</v>
      </c>
      <c r="W19" s="75">
        <v>1</v>
      </c>
      <c r="X19" s="75">
        <v>0</v>
      </c>
      <c r="Y19" s="75">
        <v>0</v>
      </c>
      <c r="Z19" s="75">
        <v>0</v>
      </c>
      <c r="AA19" s="75">
        <v>0</v>
      </c>
      <c r="AB19" s="75">
        <v>0</v>
      </c>
      <c r="AC19" s="75">
        <v>0</v>
      </c>
      <c r="AD19" s="75">
        <v>0</v>
      </c>
      <c r="AE19" s="75">
        <v>7.8</v>
      </c>
      <c r="AF19" s="75"/>
      <c r="AG19" s="75"/>
    </row>
    <row r="20" spans="1:33" ht="12.75" x14ac:dyDescent="0.2">
      <c r="A20" s="84" t="s">
        <v>931</v>
      </c>
      <c r="B20" s="84" t="s">
        <v>11</v>
      </c>
      <c r="C20" s="75" t="s">
        <v>120</v>
      </c>
      <c r="D20" s="75" t="s">
        <v>323</v>
      </c>
      <c r="E20" s="75" t="s">
        <v>324</v>
      </c>
      <c r="F20" s="75" t="s">
        <v>11</v>
      </c>
      <c r="G20" s="75">
        <v>0.2</v>
      </c>
      <c r="H20" s="75">
        <v>0.15</v>
      </c>
      <c r="I20" s="75">
        <v>0.15</v>
      </c>
      <c r="J20" s="75">
        <v>0.15</v>
      </c>
      <c r="K20" s="75">
        <v>0.2</v>
      </c>
      <c r="L20" s="75">
        <v>0.35</v>
      </c>
      <c r="M20" s="75">
        <v>0.6</v>
      </c>
      <c r="N20" s="75">
        <v>0.8</v>
      </c>
      <c r="O20" s="75">
        <v>0.55000000000000004</v>
      </c>
      <c r="P20" s="75">
        <v>0.4</v>
      </c>
      <c r="Q20" s="75">
        <v>0.3</v>
      </c>
      <c r="R20" s="75">
        <v>0.2</v>
      </c>
      <c r="S20" s="75">
        <v>0.2</v>
      </c>
      <c r="T20" s="75">
        <v>0.2</v>
      </c>
      <c r="U20" s="75">
        <v>0.2</v>
      </c>
      <c r="V20" s="75">
        <v>0.2</v>
      </c>
      <c r="W20" s="75">
        <v>0.2</v>
      </c>
      <c r="X20" s="75">
        <v>0.3</v>
      </c>
      <c r="Y20" s="75">
        <v>0.55000000000000004</v>
      </c>
      <c r="Z20" s="75">
        <v>0.4</v>
      </c>
      <c r="AA20" s="75">
        <v>0.4</v>
      </c>
      <c r="AB20" s="75">
        <v>0.6</v>
      </c>
      <c r="AC20" s="75">
        <v>0.45</v>
      </c>
      <c r="AD20" s="75">
        <v>0.25</v>
      </c>
      <c r="AE20" s="75">
        <v>8</v>
      </c>
      <c r="AF20" s="75">
        <v>40</v>
      </c>
      <c r="AG20" s="75">
        <v>2085.71</v>
      </c>
    </row>
    <row r="21" spans="1:33" ht="12.75" x14ac:dyDescent="0.2">
      <c r="A21" s="85"/>
      <c r="B21" s="84" t="s">
        <v>18</v>
      </c>
      <c r="C21" s="75"/>
      <c r="D21" s="75"/>
      <c r="E21" s="75"/>
      <c r="F21" s="75" t="s">
        <v>213</v>
      </c>
      <c r="G21" s="75">
        <v>0.2</v>
      </c>
      <c r="H21" s="75">
        <v>0.15</v>
      </c>
      <c r="I21" s="75">
        <v>0.15</v>
      </c>
      <c r="J21" s="75">
        <v>0.15</v>
      </c>
      <c r="K21" s="75">
        <v>0.2</v>
      </c>
      <c r="L21" s="75">
        <v>0.25</v>
      </c>
      <c r="M21" s="75">
        <v>0.35</v>
      </c>
      <c r="N21" s="75">
        <v>0.6</v>
      </c>
      <c r="O21" s="75">
        <v>0.8</v>
      </c>
      <c r="P21" s="75">
        <v>0.55000000000000004</v>
      </c>
      <c r="Q21" s="75">
        <v>0.4</v>
      </c>
      <c r="R21" s="75">
        <v>0.3</v>
      </c>
      <c r="S21" s="75">
        <v>0.2</v>
      </c>
      <c r="T21" s="75">
        <v>0.2</v>
      </c>
      <c r="U21" s="75">
        <v>0.2</v>
      </c>
      <c r="V21" s="75">
        <v>0.2</v>
      </c>
      <c r="W21" s="75">
        <v>0.2</v>
      </c>
      <c r="X21" s="75">
        <v>0.25</v>
      </c>
      <c r="Y21" s="75">
        <v>0.3</v>
      </c>
      <c r="Z21" s="75">
        <v>0.4</v>
      </c>
      <c r="AA21" s="75">
        <v>0.4</v>
      </c>
      <c r="AB21" s="75">
        <v>0.4</v>
      </c>
      <c r="AC21" s="75">
        <v>0.6</v>
      </c>
      <c r="AD21" s="75">
        <v>0.35</v>
      </c>
      <c r="AE21" s="75">
        <v>7.8</v>
      </c>
      <c r="AF21" s="75"/>
      <c r="AG21" s="75"/>
    </row>
    <row r="22" spans="1:33" ht="12.75" x14ac:dyDescent="0.2">
      <c r="A22" s="85"/>
      <c r="B22" s="84" t="s">
        <v>909</v>
      </c>
      <c r="C22" s="75"/>
      <c r="D22" s="75"/>
      <c r="E22" s="75"/>
      <c r="F22" s="75" t="s">
        <v>213</v>
      </c>
      <c r="G22" s="75">
        <v>0.2</v>
      </c>
      <c r="H22" s="75">
        <v>0.15</v>
      </c>
      <c r="I22" s="75">
        <v>0.15</v>
      </c>
      <c r="J22" s="75">
        <v>0.15</v>
      </c>
      <c r="K22" s="75">
        <v>0.2</v>
      </c>
      <c r="L22" s="75">
        <v>0.25</v>
      </c>
      <c r="M22" s="75">
        <v>0.35</v>
      </c>
      <c r="N22" s="75">
        <v>0.6</v>
      </c>
      <c r="O22" s="75">
        <v>0.8</v>
      </c>
      <c r="P22" s="75">
        <v>0.55000000000000004</v>
      </c>
      <c r="Q22" s="75">
        <v>0.4</v>
      </c>
      <c r="R22" s="75">
        <v>0.3</v>
      </c>
      <c r="S22" s="75">
        <v>0.2</v>
      </c>
      <c r="T22" s="75">
        <v>0.2</v>
      </c>
      <c r="U22" s="75">
        <v>0.2</v>
      </c>
      <c r="V22" s="75">
        <v>0.2</v>
      </c>
      <c r="W22" s="75">
        <v>0.2</v>
      </c>
      <c r="X22" s="75">
        <v>0.25</v>
      </c>
      <c r="Y22" s="75">
        <v>0.3</v>
      </c>
      <c r="Z22" s="75">
        <v>0.4</v>
      </c>
      <c r="AA22" s="75">
        <v>0.4</v>
      </c>
      <c r="AB22" s="75">
        <v>0.4</v>
      </c>
      <c r="AC22" s="75">
        <v>0.6</v>
      </c>
      <c r="AD22" s="75">
        <v>0.35</v>
      </c>
      <c r="AE22" s="75">
        <v>7.8</v>
      </c>
      <c r="AF22" s="75"/>
      <c r="AG22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S437"/>
  <sheetViews>
    <sheetView workbookViewId="0">
      <pane ySplit="2" topLeftCell="A8" activePane="bottomLeft" state="frozen"/>
      <selection pane="bottomLeft" activeCell="D77" sqref="D77"/>
    </sheetView>
  </sheetViews>
  <sheetFormatPr defaultRowHeight="12.75" x14ac:dyDescent="0.15"/>
  <cols>
    <col min="1" max="1" width="15.5" style="19" customWidth="1"/>
    <col min="2" max="2" width="2.5" style="23" customWidth="1"/>
    <col min="3" max="3" width="44.83203125" style="16" customWidth="1"/>
    <col min="4" max="6" width="37" style="22" customWidth="1"/>
    <col min="7" max="19" width="21.33203125" style="19" customWidth="1"/>
    <col min="20" max="16384" width="9.33203125" style="19"/>
  </cols>
  <sheetData>
    <row r="1" spans="1:19" ht="18" x14ac:dyDescent="0.15">
      <c r="B1" s="15" t="s">
        <v>669</v>
      </c>
      <c r="D1" s="17"/>
      <c r="E1" s="17"/>
      <c r="F1" s="17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8" x14ac:dyDescent="0.15">
      <c r="A2" s="18" t="s">
        <v>892</v>
      </c>
      <c r="B2" s="15"/>
      <c r="D2" s="20" t="s">
        <v>122</v>
      </c>
      <c r="E2" s="20" t="s">
        <v>122</v>
      </c>
      <c r="F2" s="20" t="s">
        <v>122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19" hidden="1" x14ac:dyDescent="0.15">
      <c r="B3" s="21" t="s">
        <v>214</v>
      </c>
    </row>
    <row r="4" spans="1:19" ht="25.5" hidden="1" x14ac:dyDescent="0.15">
      <c r="C4" s="24" t="s">
        <v>215</v>
      </c>
      <c r="D4" s="22" t="s">
        <v>672</v>
      </c>
      <c r="E4" s="22" t="s">
        <v>723</v>
      </c>
      <c r="F4" s="22" t="s">
        <v>827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hidden="1" x14ac:dyDescent="0.15">
      <c r="C5" s="24" t="s">
        <v>230</v>
      </c>
      <c r="D5" s="22" t="s">
        <v>231</v>
      </c>
      <c r="E5" s="22" t="s">
        <v>231</v>
      </c>
      <c r="F5" s="22" t="s">
        <v>231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1:19" hidden="1" x14ac:dyDescent="0.15">
      <c r="C6" s="24" t="s">
        <v>232</v>
      </c>
      <c r="D6" s="22" t="s">
        <v>17</v>
      </c>
      <c r="E6" s="22" t="s">
        <v>17</v>
      </c>
      <c r="F6" s="22" t="s">
        <v>17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1:19" hidden="1" x14ac:dyDescent="0.15">
      <c r="B7" s="21" t="s">
        <v>233</v>
      </c>
    </row>
    <row r="8" spans="1:19" ht="14.25" x14ac:dyDescent="0.15">
      <c r="A8" s="47" t="s">
        <v>884</v>
      </c>
      <c r="C8" s="24" t="s">
        <v>136</v>
      </c>
      <c r="D8" s="22">
        <v>4013.63</v>
      </c>
      <c r="E8" s="22">
        <v>4013.63</v>
      </c>
      <c r="F8" s="22">
        <v>4013.63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1:19" hidden="1" x14ac:dyDescent="0.15">
      <c r="C9" s="24" t="s">
        <v>234</v>
      </c>
      <c r="D9" s="22" t="s">
        <v>123</v>
      </c>
      <c r="E9" s="22" t="s">
        <v>123</v>
      </c>
      <c r="F9" s="22" t="s">
        <v>123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spans="1:19" hidden="1" x14ac:dyDescent="0.15">
      <c r="C10" s="24" t="s">
        <v>235</v>
      </c>
      <c r="D10" s="26">
        <v>3</v>
      </c>
      <c r="E10" s="26">
        <v>3</v>
      </c>
      <c r="F10" s="26">
        <v>3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spans="1:19" x14ac:dyDescent="0.15">
      <c r="A11" s="47" t="s">
        <v>885</v>
      </c>
      <c r="C11" s="24" t="s">
        <v>236</v>
      </c>
      <c r="D11" s="22">
        <v>4</v>
      </c>
      <c r="E11" s="22">
        <v>4</v>
      </c>
      <c r="F11" s="22">
        <v>4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hidden="1" x14ac:dyDescent="0.15">
      <c r="C12" s="24" t="s">
        <v>237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1:19" hidden="1" x14ac:dyDescent="0.15">
      <c r="C13" s="28" t="s">
        <v>124</v>
      </c>
      <c r="D13" s="29">
        <v>0.15240000000000001</v>
      </c>
      <c r="E13" s="29">
        <v>0.15240000000000001</v>
      </c>
      <c r="F13" s="29">
        <v>0.15240000000000001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 spans="1:19" hidden="1" x14ac:dyDescent="0.15">
      <c r="C14" s="30" t="s">
        <v>125</v>
      </c>
      <c r="D14" s="29">
        <v>3.1300000000000001E-2</v>
      </c>
      <c r="E14" s="29">
        <v>3.1300000000000001E-2</v>
      </c>
      <c r="F14" s="29">
        <v>3.1300000000000001E-2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spans="1:19" hidden="1" x14ac:dyDescent="0.15">
      <c r="C15" s="30" t="s">
        <v>126</v>
      </c>
      <c r="D15" s="29">
        <v>0.1139</v>
      </c>
      <c r="E15" s="29">
        <v>0.1139</v>
      </c>
      <c r="F15" s="29">
        <v>0.1139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spans="1:19" hidden="1" x14ac:dyDescent="0.15">
      <c r="C16" s="30" t="s">
        <v>127</v>
      </c>
      <c r="D16" s="29">
        <v>3.95E-2</v>
      </c>
      <c r="E16" s="29">
        <v>3.95E-2</v>
      </c>
      <c r="F16" s="29">
        <v>3.95E-2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x14ac:dyDescent="0.15">
      <c r="A17" s="47" t="s">
        <v>886</v>
      </c>
      <c r="C17" s="30" t="s">
        <v>164</v>
      </c>
      <c r="D17" s="29">
        <v>0.1087</v>
      </c>
      <c r="E17" s="29">
        <v>0.1087</v>
      </c>
      <c r="F17" s="29">
        <v>0.1087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hidden="1" x14ac:dyDescent="0.15">
      <c r="C18" s="24" t="s">
        <v>238</v>
      </c>
      <c r="D18" s="26"/>
      <c r="E18" s="26"/>
      <c r="F18" s="26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idden="1" x14ac:dyDescent="0.15">
      <c r="C19" s="24" t="s">
        <v>239</v>
      </c>
      <c r="D19" s="22" t="s">
        <v>240</v>
      </c>
      <c r="E19" s="22" t="s">
        <v>240</v>
      </c>
      <c r="F19" s="22" t="s">
        <v>240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1:19" hidden="1" x14ac:dyDescent="0.15">
      <c r="C20" s="24" t="s">
        <v>241</v>
      </c>
      <c r="D20" s="26">
        <v>0</v>
      </c>
      <c r="E20" s="26">
        <v>0</v>
      </c>
      <c r="F20" s="26">
        <v>0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 spans="1:19" ht="25.5" hidden="1" x14ac:dyDescent="0.15">
      <c r="C21" s="24" t="s">
        <v>242</v>
      </c>
      <c r="D21" s="22" t="s">
        <v>670</v>
      </c>
      <c r="E21" s="22" t="s">
        <v>670</v>
      </c>
      <c r="F21" s="22" t="s">
        <v>828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19" hidden="1" x14ac:dyDescent="0.15">
      <c r="C22" s="24" t="s">
        <v>128</v>
      </c>
      <c r="D22" s="26" t="s">
        <v>92</v>
      </c>
      <c r="E22" s="26" t="s">
        <v>92</v>
      </c>
      <c r="F22" s="26" t="s">
        <v>92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spans="1:19" x14ac:dyDescent="0.15">
      <c r="A23" s="47" t="s">
        <v>887</v>
      </c>
      <c r="C23" s="24" t="s">
        <v>129</v>
      </c>
      <c r="D23" s="26" t="s">
        <v>92</v>
      </c>
      <c r="E23" s="26" t="s">
        <v>92</v>
      </c>
      <c r="F23" s="26" t="s">
        <v>92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1:19" ht="25.5" hidden="1" x14ac:dyDescent="0.15">
      <c r="C24" s="24" t="s">
        <v>130</v>
      </c>
      <c r="D24" s="19" t="s">
        <v>671</v>
      </c>
      <c r="E24" s="19" t="s">
        <v>671</v>
      </c>
      <c r="F24" s="19" t="s">
        <v>829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19" hidden="1" x14ac:dyDescent="0.15">
      <c r="B25" s="21" t="s">
        <v>243</v>
      </c>
    </row>
    <row r="26" spans="1:19" hidden="1" x14ac:dyDescent="0.15">
      <c r="C26" s="21" t="s">
        <v>244</v>
      </c>
    </row>
    <row r="27" spans="1:19" hidden="1" x14ac:dyDescent="0.15">
      <c r="C27" s="24" t="s">
        <v>245</v>
      </c>
      <c r="D27" s="22" t="s">
        <v>131</v>
      </c>
      <c r="E27" s="22" t="s">
        <v>131</v>
      </c>
      <c r="F27" s="22" t="s">
        <v>131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19" ht="14.25" x14ac:dyDescent="0.15">
      <c r="A28" s="47" t="s">
        <v>888</v>
      </c>
      <c r="C28" s="24" t="s">
        <v>137</v>
      </c>
      <c r="D28" s="32">
        <v>1694.66</v>
      </c>
      <c r="E28" s="22">
        <v>1694.66</v>
      </c>
      <c r="F28" s="22">
        <v>1694.66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19" ht="14.25" hidden="1" x14ac:dyDescent="0.15">
      <c r="C29" s="24" t="s">
        <v>138</v>
      </c>
      <c r="D29" s="32">
        <v>1510.43</v>
      </c>
      <c r="E29" s="22">
        <v>1510.43</v>
      </c>
      <c r="F29" s="22">
        <v>1510.43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19" x14ac:dyDescent="0.15">
      <c r="A30" s="47" t="s">
        <v>889</v>
      </c>
      <c r="C30" s="24" t="s">
        <v>246</v>
      </c>
      <c r="D30" s="33">
        <v>0.6</v>
      </c>
      <c r="E30" s="29">
        <v>0.6</v>
      </c>
      <c r="F30" s="29">
        <v>0.62810562326990738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</row>
    <row r="31" spans="1:19" hidden="1" x14ac:dyDescent="0.15">
      <c r="C31" s="21" t="s">
        <v>247</v>
      </c>
    </row>
    <row r="32" spans="1:19" hidden="1" x14ac:dyDescent="0.15">
      <c r="C32" s="24" t="s">
        <v>245</v>
      </c>
      <c r="D32" s="19" t="s">
        <v>671</v>
      </c>
      <c r="E32" s="19" t="s">
        <v>671</v>
      </c>
      <c r="F32" s="19" t="s">
        <v>830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 ht="14.25" x14ac:dyDescent="0.15">
      <c r="A33" s="47" t="s">
        <v>890</v>
      </c>
      <c r="C33" s="24" t="s">
        <v>137</v>
      </c>
      <c r="D33" s="22">
        <v>1003.3893999999999</v>
      </c>
      <c r="E33" s="22">
        <v>1003.3893999999999</v>
      </c>
      <c r="F33" s="22">
        <v>1003.3893999999999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 ht="14.25" hidden="1" x14ac:dyDescent="0.15">
      <c r="C34" s="24" t="s">
        <v>138</v>
      </c>
      <c r="D34" s="22">
        <v>1003.3893999999999</v>
      </c>
      <c r="E34" s="22">
        <v>1003.3893999999999</v>
      </c>
      <c r="F34" s="22">
        <v>1003.3893999999999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 hidden="1" x14ac:dyDescent="0.15">
      <c r="C35" s="24" t="s">
        <v>248</v>
      </c>
      <c r="D35" s="29">
        <v>0.4</v>
      </c>
      <c r="E35" s="29">
        <v>0.4</v>
      </c>
      <c r="F35" s="29">
        <v>0.37189437673009251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</row>
    <row r="36" spans="1:19" ht="14.25" hidden="1" x14ac:dyDescent="0.15">
      <c r="C36" s="21" t="s">
        <v>139</v>
      </c>
    </row>
    <row r="37" spans="1:19" hidden="1" x14ac:dyDescent="0.15">
      <c r="C37" s="24" t="s">
        <v>124</v>
      </c>
      <c r="D37" s="34">
        <v>96.83</v>
      </c>
      <c r="E37" s="26">
        <v>96.83</v>
      </c>
      <c r="F37" s="26">
        <v>96.83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 hidden="1" x14ac:dyDescent="0.15">
      <c r="C38" s="24" t="s">
        <v>125</v>
      </c>
      <c r="D38" s="34">
        <v>6.62</v>
      </c>
      <c r="E38" s="26">
        <v>6.62</v>
      </c>
      <c r="F38" s="26">
        <v>6.62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 hidden="1" x14ac:dyDescent="0.15">
      <c r="C39" s="24" t="s">
        <v>126</v>
      </c>
      <c r="D39" s="34">
        <v>72.38</v>
      </c>
      <c r="E39" s="26">
        <v>72.38</v>
      </c>
      <c r="F39" s="26">
        <v>72.38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hidden="1" x14ac:dyDescent="0.15">
      <c r="C40" s="24" t="s">
        <v>127</v>
      </c>
      <c r="D40" s="34">
        <v>8.3800000000000008</v>
      </c>
      <c r="E40" s="26">
        <v>8.3800000000000008</v>
      </c>
      <c r="F40" s="26">
        <v>8.3800000000000008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ht="14.25" x14ac:dyDescent="0.15">
      <c r="A41" s="47" t="s">
        <v>891</v>
      </c>
      <c r="C41" s="24" t="s">
        <v>140</v>
      </c>
      <c r="D41" s="34">
        <f>SUM(D37:D40)</f>
        <v>184.20999999999998</v>
      </c>
      <c r="E41" s="26">
        <f>SUM(E37:E40)</f>
        <v>184.20999999999998</v>
      </c>
      <c r="F41" s="26">
        <f>SUM(F37:F40)</f>
        <v>184.20999999999998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 ht="14.25" hidden="1" x14ac:dyDescent="0.15">
      <c r="C42" s="24" t="s">
        <v>141</v>
      </c>
      <c r="D42" s="22">
        <v>0</v>
      </c>
      <c r="E42" s="22">
        <v>0</v>
      </c>
      <c r="F42" s="22">
        <v>0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 hidden="1" x14ac:dyDescent="0.15">
      <c r="C43" s="21" t="s">
        <v>252</v>
      </c>
    </row>
    <row r="44" spans="1:19" ht="14.25" hidden="1" x14ac:dyDescent="0.15">
      <c r="C44" s="24" t="s">
        <v>142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 ht="14.25" hidden="1" x14ac:dyDescent="0.15">
      <c r="C45" s="24" t="s">
        <v>141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hidden="1" x14ac:dyDescent="0.15">
      <c r="C46" s="21" t="s">
        <v>253</v>
      </c>
    </row>
    <row r="47" spans="1:19" hidden="1" x14ac:dyDescent="0.15">
      <c r="C47" s="24" t="s">
        <v>254</v>
      </c>
      <c r="D47" s="22" t="s">
        <v>255</v>
      </c>
      <c r="E47" s="22" t="s">
        <v>255</v>
      </c>
      <c r="F47" s="22" t="s">
        <v>255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hidden="1" x14ac:dyDescent="0.15">
      <c r="C48" s="24" t="s">
        <v>256</v>
      </c>
      <c r="D48" s="73" t="s">
        <v>353</v>
      </c>
      <c r="E48" s="73" t="s">
        <v>353</v>
      </c>
      <c r="F48" s="73" t="s">
        <v>353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2:19" ht="14.25" hidden="1" x14ac:dyDescent="0.15">
      <c r="C49" s="24" t="s">
        <v>142</v>
      </c>
      <c r="D49" s="22">
        <v>1661</v>
      </c>
      <c r="E49" s="22">
        <v>1661</v>
      </c>
      <c r="F49" s="22">
        <v>1661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2:19" hidden="1" x14ac:dyDescent="0.15">
      <c r="C50" s="21" t="s">
        <v>257</v>
      </c>
    </row>
    <row r="51" spans="2:19" hidden="1" x14ac:dyDescent="0.15">
      <c r="C51" s="24" t="s">
        <v>256</v>
      </c>
      <c r="D51" s="22" t="s">
        <v>258</v>
      </c>
      <c r="E51" s="22" t="s">
        <v>258</v>
      </c>
      <c r="F51" s="22" t="s">
        <v>258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2:19" ht="14.25" hidden="1" x14ac:dyDescent="0.15">
      <c r="C52" s="24" t="s">
        <v>142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2:19" hidden="1" x14ac:dyDescent="0.15">
      <c r="C53" s="21" t="s">
        <v>259</v>
      </c>
    </row>
    <row r="54" spans="2:19" hidden="1" x14ac:dyDescent="0.15">
      <c r="C54" s="24" t="s">
        <v>256</v>
      </c>
      <c r="D54" s="22" t="s">
        <v>132</v>
      </c>
      <c r="E54" s="22" t="s">
        <v>132</v>
      </c>
      <c r="F54" s="22" t="s">
        <v>132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2:19" ht="14.25" hidden="1" x14ac:dyDescent="0.15">
      <c r="C55" s="24" t="s">
        <v>142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2:19" ht="14.25" hidden="1" x14ac:dyDescent="0.15">
      <c r="C56" s="24" t="s">
        <v>143</v>
      </c>
      <c r="D56" s="35">
        <v>1.8400000000000001E-7</v>
      </c>
      <c r="E56" s="35">
        <v>1.8400000000000001E-7</v>
      </c>
      <c r="F56" s="35">
        <v>1.8400000000000001E-7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2:19" hidden="1" x14ac:dyDescent="0.15">
      <c r="C57" s="21" t="s">
        <v>260</v>
      </c>
    </row>
    <row r="58" spans="2:19" hidden="1" x14ac:dyDescent="0.15">
      <c r="C58" s="24" t="s">
        <v>261</v>
      </c>
      <c r="D58" s="29">
        <v>0.95</v>
      </c>
      <c r="E58" s="29">
        <v>0.95</v>
      </c>
      <c r="F58" s="29">
        <v>0.25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r="59" spans="2:19" hidden="1" x14ac:dyDescent="0.15">
      <c r="B59" s="21" t="s">
        <v>262</v>
      </c>
    </row>
    <row r="60" spans="2:19" ht="25.5" hidden="1" x14ac:dyDescent="0.15">
      <c r="C60" s="36" t="s">
        <v>263</v>
      </c>
      <c r="D60" s="22" t="s">
        <v>666</v>
      </c>
      <c r="E60" s="22" t="s">
        <v>724</v>
      </c>
      <c r="F60" s="22" t="s">
        <v>724</v>
      </c>
    </row>
    <row r="61" spans="2:19" ht="25.5" hidden="1" x14ac:dyDescent="0.15">
      <c r="C61" s="24" t="s">
        <v>264</v>
      </c>
      <c r="D61" s="22" t="s">
        <v>667</v>
      </c>
      <c r="E61" s="22" t="s">
        <v>725</v>
      </c>
      <c r="F61" s="22" t="s">
        <v>725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2:19" hidden="1" x14ac:dyDescent="0.15">
      <c r="C62" s="24" t="s">
        <v>265</v>
      </c>
      <c r="D62" s="22" t="s">
        <v>668</v>
      </c>
      <c r="E62" s="22" t="s">
        <v>668</v>
      </c>
      <c r="F62" s="22" t="s">
        <v>668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2:19" hidden="1" x14ac:dyDescent="0.15">
      <c r="C63" s="24" t="s">
        <v>266</v>
      </c>
      <c r="D63" s="22" t="s">
        <v>665</v>
      </c>
      <c r="E63" s="22" t="s">
        <v>665</v>
      </c>
      <c r="F63" s="22" t="s">
        <v>665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2:19" hidden="1" x14ac:dyDescent="0.15">
      <c r="C64" s="21" t="s">
        <v>272</v>
      </c>
    </row>
    <row r="65" spans="3:19" hidden="1" x14ac:dyDescent="0.15">
      <c r="C65" s="24" t="s">
        <v>273</v>
      </c>
      <c r="D65" s="22" t="s">
        <v>133</v>
      </c>
      <c r="E65" s="22" t="s">
        <v>133</v>
      </c>
      <c r="F65" s="22" t="s">
        <v>133</v>
      </c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3:19" hidden="1" x14ac:dyDescent="0.15">
      <c r="C66" s="24" t="s">
        <v>274</v>
      </c>
      <c r="D66" s="22" t="s">
        <v>134</v>
      </c>
      <c r="E66" s="22" t="s">
        <v>134</v>
      </c>
      <c r="F66" s="22" t="s">
        <v>134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3:19" hidden="1" x14ac:dyDescent="0.15">
      <c r="C67" s="24" t="s">
        <v>275</v>
      </c>
      <c r="D67" s="22">
        <v>80</v>
      </c>
      <c r="E67" s="79">
        <v>78</v>
      </c>
      <c r="F67" s="22">
        <v>80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</row>
    <row r="68" spans="3:19" hidden="1" x14ac:dyDescent="0.15">
      <c r="C68" s="24" t="s">
        <v>135</v>
      </c>
      <c r="D68" s="22">
        <v>60</v>
      </c>
      <c r="E68" s="22">
        <v>60</v>
      </c>
      <c r="F68" s="22">
        <v>60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3:19" ht="14.25" hidden="1" x14ac:dyDescent="0.15">
      <c r="C69" s="24" t="s">
        <v>144</v>
      </c>
      <c r="D69" s="29">
        <v>3470.09</v>
      </c>
      <c r="E69" s="29">
        <v>3470.09</v>
      </c>
      <c r="F69" s="29">
        <v>3470.09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3:19" x14ac:dyDescent="0.15">
      <c r="C70" s="36"/>
      <c r="D70" s="37"/>
      <c r="E70" s="37"/>
      <c r="F70" s="37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3:19" x14ac:dyDescent="0.15">
      <c r="C71" s="36"/>
      <c r="D71" s="37"/>
      <c r="E71" s="37"/>
      <c r="F71" s="37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3:19" x14ac:dyDescent="0.15">
      <c r="C72" s="36"/>
      <c r="D72" s="37"/>
      <c r="E72" s="37"/>
      <c r="F72" s="37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3:19" x14ac:dyDescent="0.15">
      <c r="C73" s="36"/>
      <c r="D73" s="37"/>
      <c r="E73" s="37"/>
      <c r="F73" s="37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3:19" x14ac:dyDescent="0.15">
      <c r="C74" s="36"/>
      <c r="D74" s="37"/>
      <c r="E74" s="37"/>
      <c r="F74" s="37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3:19" x14ac:dyDescent="0.15">
      <c r="C75" s="36"/>
      <c r="D75" s="37"/>
      <c r="E75" s="37"/>
      <c r="F75" s="37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3:19" x14ac:dyDescent="0.15">
      <c r="C76" s="36"/>
      <c r="D76" s="37"/>
      <c r="E76" s="37"/>
      <c r="F76" s="37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3:19" x14ac:dyDescent="0.15">
      <c r="C77" s="36"/>
      <c r="D77" s="37"/>
      <c r="E77" s="37"/>
      <c r="F77" s="37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3:19" x14ac:dyDescent="0.15">
      <c r="C78" s="36"/>
      <c r="D78" s="37"/>
      <c r="E78" s="37"/>
      <c r="F78" s="37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3:19" x14ac:dyDescent="0.15">
      <c r="C79" s="36"/>
      <c r="D79" s="37"/>
      <c r="E79" s="37"/>
      <c r="F79" s="37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3:19" x14ac:dyDescent="0.15">
      <c r="C80" s="36"/>
      <c r="D80" s="37"/>
      <c r="E80" s="37"/>
      <c r="F80" s="37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3:19" x14ac:dyDescent="0.15">
      <c r="C81" s="36"/>
      <c r="D81" s="37"/>
      <c r="E81" s="37"/>
      <c r="F81" s="37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3:19" x14ac:dyDescent="0.15">
      <c r="C82" s="36"/>
      <c r="D82" s="37"/>
      <c r="E82" s="37"/>
      <c r="F82" s="37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3:19" x14ac:dyDescent="0.15">
      <c r="C83" s="36"/>
      <c r="D83" s="37"/>
      <c r="E83" s="37"/>
      <c r="F83" s="37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3:19" x14ac:dyDescent="0.15">
      <c r="C84" s="36"/>
      <c r="D84" s="37"/>
      <c r="E84" s="37"/>
      <c r="F84" s="37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3:19" x14ac:dyDescent="0.15">
      <c r="C85" s="36"/>
      <c r="D85" s="37"/>
      <c r="E85" s="37"/>
      <c r="F85" s="37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</row>
    <row r="86" spans="3:19" x14ac:dyDescent="0.15">
      <c r="C86" s="36"/>
      <c r="D86" s="37"/>
      <c r="E86" s="37"/>
      <c r="F86" s="37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3:19" x14ac:dyDescent="0.15">
      <c r="C87" s="36"/>
      <c r="D87" s="37"/>
      <c r="E87" s="37"/>
      <c r="F87" s="37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3:19" x14ac:dyDescent="0.15">
      <c r="C88" s="36"/>
      <c r="D88" s="37"/>
      <c r="E88" s="37"/>
      <c r="F88" s="37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3:19" x14ac:dyDescent="0.15">
      <c r="C89" s="36"/>
      <c r="D89" s="37"/>
      <c r="E89" s="37"/>
      <c r="F89" s="37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3:19" x14ac:dyDescent="0.15">
      <c r="C90" s="36"/>
      <c r="D90" s="37"/>
      <c r="E90" s="37"/>
      <c r="F90" s="37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3:19" x14ac:dyDescent="0.15">
      <c r="C91" s="36"/>
      <c r="D91" s="37"/>
      <c r="E91" s="37"/>
      <c r="F91" s="37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3:19" x14ac:dyDescent="0.15">
      <c r="C92" s="36"/>
      <c r="D92" s="37"/>
      <c r="E92" s="37"/>
      <c r="F92" s="37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3:19" x14ac:dyDescent="0.15">
      <c r="C93" s="36"/>
      <c r="D93" s="37"/>
      <c r="E93" s="37"/>
      <c r="F93" s="37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3:19" x14ac:dyDescent="0.15">
      <c r="C94" s="36"/>
      <c r="D94" s="37"/>
      <c r="E94" s="37"/>
      <c r="F94" s="3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</row>
    <row r="95" spans="3:19" x14ac:dyDescent="0.15">
      <c r="C95" s="36"/>
      <c r="D95" s="37"/>
      <c r="E95" s="37"/>
      <c r="F95" s="37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  <row r="96" spans="3:19" x14ac:dyDescent="0.15">
      <c r="C96" s="36"/>
      <c r="D96" s="37"/>
      <c r="E96" s="37"/>
      <c r="F96" s="37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</row>
    <row r="98" spans="3:19" x14ac:dyDescent="0.15">
      <c r="C98" s="21"/>
    </row>
    <row r="99" spans="3:19" x14ac:dyDescent="0.15">
      <c r="C99" s="36"/>
      <c r="D99" s="37"/>
      <c r="E99" s="37"/>
      <c r="F99" s="37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</row>
    <row r="100" spans="3:19" x14ac:dyDescent="0.15">
      <c r="C100" s="36"/>
      <c r="D100" s="37"/>
      <c r="E100" s="37"/>
      <c r="F100" s="37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</row>
    <row r="101" spans="3:19" x14ac:dyDescent="0.15">
      <c r="C101" s="36"/>
      <c r="D101" s="37"/>
      <c r="E101" s="37"/>
      <c r="F101" s="37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</row>
    <row r="102" spans="3:19" x14ac:dyDescent="0.15">
      <c r="C102" s="36"/>
      <c r="D102" s="37"/>
      <c r="E102" s="37"/>
      <c r="F102" s="37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</row>
    <row r="103" spans="3:19" x14ac:dyDescent="0.15">
      <c r="C103" s="36"/>
      <c r="D103" s="37"/>
      <c r="E103" s="37"/>
      <c r="F103" s="37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</row>
    <row r="104" spans="3:19" x14ac:dyDescent="0.15">
      <c r="C104" s="36"/>
      <c r="D104" s="37"/>
      <c r="E104" s="37"/>
      <c r="F104" s="37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</row>
    <row r="105" spans="3:19" x14ac:dyDescent="0.15">
      <c r="C105" s="36"/>
      <c r="D105" s="37"/>
      <c r="E105" s="37"/>
      <c r="F105" s="37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</row>
    <row r="106" spans="3:19" x14ac:dyDescent="0.15">
      <c r="C106" s="36"/>
      <c r="D106" s="37"/>
      <c r="E106" s="37"/>
      <c r="F106" s="37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</row>
    <row r="107" spans="3:19" x14ac:dyDescent="0.15">
      <c r="C107" s="36"/>
      <c r="D107" s="37"/>
      <c r="E107" s="37"/>
      <c r="F107" s="37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</row>
    <row r="108" spans="3:19" x14ac:dyDescent="0.15">
      <c r="C108" s="36"/>
      <c r="D108" s="37"/>
      <c r="E108" s="37"/>
      <c r="F108" s="37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</row>
    <row r="109" spans="3:19" x14ac:dyDescent="0.15">
      <c r="C109" s="36"/>
      <c r="D109" s="37"/>
      <c r="E109" s="37"/>
      <c r="F109" s="37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</row>
    <row r="110" spans="3:19" x14ac:dyDescent="0.15">
      <c r="C110" s="36"/>
      <c r="D110" s="37"/>
      <c r="E110" s="37"/>
      <c r="F110" s="37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</row>
    <row r="111" spans="3:19" x14ac:dyDescent="0.15">
      <c r="C111" s="36"/>
      <c r="D111" s="37"/>
      <c r="E111" s="37"/>
      <c r="F111" s="37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</row>
    <row r="112" spans="3:19" x14ac:dyDescent="0.15">
      <c r="C112" s="36"/>
      <c r="D112" s="37"/>
      <c r="E112" s="37"/>
      <c r="F112" s="37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</row>
    <row r="113" spans="3:19" x14ac:dyDescent="0.15">
      <c r="C113" s="36"/>
      <c r="D113" s="37"/>
      <c r="E113" s="37"/>
      <c r="F113" s="37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</row>
    <row r="114" spans="3:19" x14ac:dyDescent="0.15">
      <c r="C114" s="36"/>
      <c r="D114" s="37"/>
      <c r="E114" s="37"/>
      <c r="F114" s="37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</row>
    <row r="115" spans="3:19" x14ac:dyDescent="0.15">
      <c r="C115" s="36"/>
      <c r="D115" s="37"/>
      <c r="E115" s="37"/>
      <c r="F115" s="37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</row>
    <row r="116" spans="3:19" x14ac:dyDescent="0.15">
      <c r="C116" s="36"/>
      <c r="D116" s="37"/>
      <c r="E116" s="37"/>
      <c r="F116" s="37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</row>
    <row r="117" spans="3:19" x14ac:dyDescent="0.15">
      <c r="C117" s="36"/>
      <c r="D117" s="37"/>
      <c r="E117" s="37"/>
      <c r="F117" s="37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</row>
    <row r="118" spans="3:19" x14ac:dyDescent="0.15">
      <c r="C118" s="36"/>
      <c r="D118" s="37"/>
      <c r="E118" s="37"/>
      <c r="F118" s="37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</row>
    <row r="119" spans="3:19" x14ac:dyDescent="0.15">
      <c r="C119" s="36"/>
      <c r="D119" s="37"/>
      <c r="E119" s="37"/>
      <c r="F119" s="37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</row>
    <row r="120" spans="3:19" x14ac:dyDescent="0.15">
      <c r="C120" s="36"/>
      <c r="D120" s="37"/>
      <c r="E120" s="37"/>
      <c r="F120" s="37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</row>
    <row r="121" spans="3:19" x14ac:dyDescent="0.15">
      <c r="C121" s="36"/>
      <c r="D121" s="37"/>
      <c r="E121" s="37"/>
      <c r="F121" s="37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</row>
    <row r="122" spans="3:19" x14ac:dyDescent="0.15">
      <c r="C122" s="36"/>
      <c r="D122" s="37"/>
      <c r="E122" s="37"/>
      <c r="F122" s="37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</row>
    <row r="123" spans="3:19" x14ac:dyDescent="0.15">
      <c r="C123" s="36"/>
      <c r="D123" s="37"/>
      <c r="E123" s="37"/>
      <c r="F123" s="37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</row>
    <row r="124" spans="3:19" x14ac:dyDescent="0.15">
      <c r="C124" s="36"/>
      <c r="D124" s="37"/>
      <c r="E124" s="37"/>
      <c r="F124" s="37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</row>
    <row r="125" spans="3:19" x14ac:dyDescent="0.15">
      <c r="C125" s="36"/>
      <c r="D125" s="37"/>
      <c r="E125" s="37"/>
      <c r="F125" s="3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</row>
    <row r="126" spans="3:19" x14ac:dyDescent="0.15">
      <c r="C126" s="36"/>
      <c r="D126" s="37"/>
      <c r="E126" s="37"/>
      <c r="F126" s="37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</row>
    <row r="127" spans="3:19" x14ac:dyDescent="0.15">
      <c r="C127" s="36"/>
      <c r="D127" s="37"/>
      <c r="E127" s="37"/>
      <c r="F127" s="37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</row>
    <row r="129" spans="3:19" x14ac:dyDescent="0.15">
      <c r="C129" s="21"/>
    </row>
    <row r="130" spans="3:19" x14ac:dyDescent="0.15">
      <c r="C130" s="36"/>
      <c r="D130" s="37"/>
      <c r="E130" s="37"/>
      <c r="F130" s="37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</row>
    <row r="131" spans="3:19" x14ac:dyDescent="0.15">
      <c r="C131" s="36"/>
      <c r="D131" s="37"/>
      <c r="E131" s="37"/>
      <c r="F131" s="37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</row>
    <row r="132" spans="3:19" x14ac:dyDescent="0.15">
      <c r="C132" s="36"/>
      <c r="D132" s="37"/>
      <c r="E132" s="37"/>
      <c r="F132" s="37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</row>
    <row r="133" spans="3:19" x14ac:dyDescent="0.15">
      <c r="C133" s="36"/>
      <c r="D133" s="37"/>
      <c r="E133" s="37"/>
      <c r="F133" s="37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</row>
    <row r="134" spans="3:19" x14ac:dyDescent="0.15">
      <c r="C134" s="36"/>
      <c r="D134" s="37"/>
      <c r="E134" s="37"/>
      <c r="F134" s="37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</row>
    <row r="135" spans="3:19" x14ac:dyDescent="0.15">
      <c r="C135" s="36"/>
      <c r="D135" s="37"/>
      <c r="E135" s="37"/>
      <c r="F135" s="37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</row>
    <row r="136" spans="3:19" x14ac:dyDescent="0.15">
      <c r="C136" s="36"/>
      <c r="D136" s="37"/>
      <c r="E136" s="37"/>
      <c r="F136" s="37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</row>
    <row r="137" spans="3:19" x14ac:dyDescent="0.15">
      <c r="C137" s="36"/>
      <c r="D137" s="37"/>
      <c r="E137" s="37"/>
      <c r="F137" s="37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</row>
    <row r="138" spans="3:19" x14ac:dyDescent="0.15">
      <c r="C138" s="36"/>
      <c r="D138" s="37"/>
      <c r="E138" s="37"/>
      <c r="F138" s="37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</row>
    <row r="139" spans="3:19" x14ac:dyDescent="0.15">
      <c r="C139" s="36"/>
      <c r="D139" s="37"/>
      <c r="E139" s="37"/>
      <c r="F139" s="37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</row>
    <row r="140" spans="3:19" x14ac:dyDescent="0.15">
      <c r="C140" s="36"/>
      <c r="D140" s="37"/>
      <c r="E140" s="37"/>
      <c r="F140" s="37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</row>
    <row r="141" spans="3:19" x14ac:dyDescent="0.15">
      <c r="C141" s="36"/>
      <c r="D141" s="37"/>
      <c r="E141" s="37"/>
      <c r="F141" s="37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</row>
    <row r="142" spans="3:19" x14ac:dyDescent="0.15">
      <c r="C142" s="36"/>
      <c r="D142" s="37"/>
      <c r="E142" s="37"/>
      <c r="F142" s="37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</row>
    <row r="143" spans="3:19" x14ac:dyDescent="0.15">
      <c r="C143" s="36"/>
      <c r="D143" s="37"/>
      <c r="E143" s="37"/>
      <c r="F143" s="37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</row>
    <row r="144" spans="3:19" x14ac:dyDescent="0.15">
      <c r="C144" s="36"/>
      <c r="D144" s="37"/>
      <c r="E144" s="37"/>
      <c r="F144" s="37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</row>
    <row r="145" spans="3:19" x14ac:dyDescent="0.15">
      <c r="C145" s="36"/>
      <c r="D145" s="37"/>
      <c r="E145" s="37"/>
      <c r="F145" s="37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</row>
    <row r="146" spans="3:19" x14ac:dyDescent="0.15">
      <c r="C146" s="36"/>
      <c r="D146" s="37"/>
      <c r="E146" s="37"/>
      <c r="F146" s="37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</row>
    <row r="147" spans="3:19" x14ac:dyDescent="0.15">
      <c r="C147" s="36"/>
      <c r="D147" s="37"/>
      <c r="E147" s="37"/>
      <c r="F147" s="37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</row>
    <row r="148" spans="3:19" x14ac:dyDescent="0.15">
      <c r="C148" s="36"/>
      <c r="D148" s="37"/>
      <c r="E148" s="37"/>
      <c r="F148" s="37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</row>
    <row r="149" spans="3:19" x14ac:dyDescent="0.15">
      <c r="C149" s="36"/>
      <c r="D149" s="37"/>
      <c r="E149" s="37"/>
      <c r="F149" s="37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</row>
    <row r="150" spans="3:19" x14ac:dyDescent="0.15">
      <c r="C150" s="36"/>
      <c r="D150" s="37"/>
      <c r="E150" s="37"/>
      <c r="F150" s="37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</row>
    <row r="151" spans="3:19" x14ac:dyDescent="0.15">
      <c r="C151" s="36"/>
      <c r="D151" s="37"/>
      <c r="E151" s="37"/>
      <c r="F151" s="37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</row>
    <row r="152" spans="3:19" x14ac:dyDescent="0.15">
      <c r="C152" s="36"/>
      <c r="D152" s="37"/>
      <c r="E152" s="37"/>
      <c r="F152" s="37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</row>
    <row r="153" spans="3:19" x14ac:dyDescent="0.15">
      <c r="C153" s="36"/>
      <c r="D153" s="37"/>
      <c r="E153" s="37"/>
      <c r="F153" s="37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</row>
    <row r="154" spans="3:19" x14ac:dyDescent="0.15">
      <c r="C154" s="36"/>
      <c r="D154" s="37"/>
      <c r="E154" s="37"/>
      <c r="F154" s="37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</row>
    <row r="155" spans="3:19" x14ac:dyDescent="0.15">
      <c r="C155" s="36"/>
      <c r="D155" s="37"/>
      <c r="E155" s="37"/>
      <c r="F155" s="37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</row>
    <row r="156" spans="3:19" x14ac:dyDescent="0.15">
      <c r="C156" s="36"/>
      <c r="D156" s="37"/>
      <c r="E156" s="37"/>
      <c r="F156" s="3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</row>
    <row r="157" spans="3:19" x14ac:dyDescent="0.15">
      <c r="C157" s="36"/>
      <c r="D157" s="37"/>
      <c r="E157" s="37"/>
      <c r="F157" s="37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</row>
    <row r="158" spans="3:19" x14ac:dyDescent="0.15">
      <c r="C158" s="36"/>
      <c r="D158" s="37"/>
      <c r="E158" s="37"/>
      <c r="F158" s="37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</row>
    <row r="160" spans="3:19" x14ac:dyDescent="0.15">
      <c r="C160" s="21"/>
    </row>
    <row r="161" spans="3:19" x14ac:dyDescent="0.15">
      <c r="C161" s="36"/>
      <c r="D161" s="37"/>
      <c r="E161" s="37"/>
      <c r="F161" s="37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</row>
    <row r="162" spans="3:19" x14ac:dyDescent="0.15">
      <c r="C162" s="36"/>
      <c r="D162" s="37"/>
      <c r="E162" s="37"/>
      <c r="F162" s="37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</row>
    <row r="163" spans="3:19" x14ac:dyDescent="0.15">
      <c r="C163" s="36"/>
      <c r="D163" s="37"/>
      <c r="E163" s="37"/>
      <c r="F163" s="37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</row>
    <row r="164" spans="3:19" x14ac:dyDescent="0.15">
      <c r="C164" s="36"/>
      <c r="D164" s="37"/>
      <c r="E164" s="37"/>
      <c r="F164" s="37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</row>
    <row r="165" spans="3:19" x14ac:dyDescent="0.15">
      <c r="C165" s="36"/>
      <c r="D165" s="37"/>
      <c r="E165" s="37"/>
      <c r="F165" s="37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</row>
    <row r="166" spans="3:19" x14ac:dyDescent="0.15">
      <c r="C166" s="36"/>
      <c r="D166" s="37"/>
      <c r="E166" s="37"/>
      <c r="F166" s="37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</row>
    <row r="167" spans="3:19" x14ac:dyDescent="0.15">
      <c r="C167" s="36"/>
      <c r="D167" s="37"/>
      <c r="E167" s="37"/>
      <c r="F167" s="37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</row>
    <row r="168" spans="3:19" x14ac:dyDescent="0.15">
      <c r="C168" s="36"/>
      <c r="D168" s="37"/>
      <c r="E168" s="37"/>
      <c r="F168" s="37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</row>
    <row r="169" spans="3:19" x14ac:dyDescent="0.15">
      <c r="C169" s="36"/>
      <c r="D169" s="37"/>
      <c r="E169" s="37"/>
      <c r="F169" s="37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</row>
    <row r="170" spans="3:19" x14ac:dyDescent="0.15">
      <c r="C170" s="36"/>
      <c r="D170" s="37"/>
      <c r="E170" s="37"/>
      <c r="F170" s="37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</row>
    <row r="171" spans="3:19" x14ac:dyDescent="0.15">
      <c r="C171" s="36"/>
      <c r="D171" s="37"/>
      <c r="E171" s="37"/>
      <c r="F171" s="37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</row>
    <row r="172" spans="3:19" x14ac:dyDescent="0.15">
      <c r="C172" s="36"/>
      <c r="D172" s="37"/>
      <c r="E172" s="37"/>
      <c r="F172" s="37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</row>
    <row r="173" spans="3:19" x14ac:dyDescent="0.15">
      <c r="C173" s="36"/>
      <c r="D173" s="37"/>
      <c r="E173" s="37"/>
      <c r="F173" s="37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</row>
    <row r="174" spans="3:19" x14ac:dyDescent="0.15">
      <c r="C174" s="36"/>
      <c r="D174" s="37"/>
      <c r="E174" s="37"/>
      <c r="F174" s="37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</row>
    <row r="175" spans="3:19" x14ac:dyDescent="0.15">
      <c r="C175" s="36"/>
      <c r="D175" s="37"/>
      <c r="E175" s="37"/>
      <c r="F175" s="37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</row>
    <row r="176" spans="3:19" x14ac:dyDescent="0.15">
      <c r="C176" s="36"/>
      <c r="D176" s="37"/>
      <c r="E176" s="37"/>
      <c r="F176" s="37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</row>
    <row r="177" spans="3:19" x14ac:dyDescent="0.15">
      <c r="C177" s="36"/>
      <c r="D177" s="37"/>
      <c r="E177" s="37"/>
      <c r="F177" s="37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</row>
    <row r="178" spans="3:19" x14ac:dyDescent="0.15">
      <c r="C178" s="36"/>
      <c r="D178" s="37"/>
      <c r="E178" s="37"/>
      <c r="F178" s="37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</row>
    <row r="179" spans="3:19" x14ac:dyDescent="0.15">
      <c r="C179" s="36"/>
      <c r="D179" s="37"/>
      <c r="E179" s="37"/>
      <c r="F179" s="37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</row>
    <row r="180" spans="3:19" x14ac:dyDescent="0.15">
      <c r="C180" s="36"/>
      <c r="D180" s="37"/>
      <c r="E180" s="37"/>
      <c r="F180" s="37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</row>
    <row r="181" spans="3:19" x14ac:dyDescent="0.15">
      <c r="C181" s="36"/>
      <c r="D181" s="37"/>
      <c r="E181" s="37"/>
      <c r="F181" s="37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</row>
    <row r="182" spans="3:19" x14ac:dyDescent="0.15">
      <c r="C182" s="36"/>
      <c r="D182" s="37"/>
      <c r="E182" s="37"/>
      <c r="F182" s="37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</row>
    <row r="183" spans="3:19" x14ac:dyDescent="0.15">
      <c r="C183" s="36"/>
      <c r="D183" s="37"/>
      <c r="E183" s="37"/>
      <c r="F183" s="37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</row>
    <row r="184" spans="3:19" x14ac:dyDescent="0.15">
      <c r="C184" s="36"/>
      <c r="D184" s="37"/>
      <c r="E184" s="37"/>
      <c r="F184" s="37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</row>
    <row r="185" spans="3:19" x14ac:dyDescent="0.15">
      <c r="C185" s="36"/>
      <c r="D185" s="37"/>
      <c r="E185" s="37"/>
      <c r="F185" s="37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</row>
    <row r="186" spans="3:19" x14ac:dyDescent="0.15">
      <c r="C186" s="36"/>
      <c r="D186" s="37"/>
      <c r="E186" s="37"/>
      <c r="F186" s="37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</row>
    <row r="187" spans="3:19" x14ac:dyDescent="0.15">
      <c r="C187" s="36"/>
      <c r="D187" s="37"/>
      <c r="E187" s="37"/>
      <c r="F187" s="3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</row>
    <row r="188" spans="3:19" x14ac:dyDescent="0.15">
      <c r="C188" s="36"/>
      <c r="D188" s="37"/>
      <c r="E188" s="37"/>
      <c r="F188" s="37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</row>
    <row r="189" spans="3:19" x14ac:dyDescent="0.15">
      <c r="C189" s="36"/>
      <c r="D189" s="37"/>
      <c r="E189" s="37"/>
      <c r="F189" s="37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</row>
    <row r="191" spans="3:19" x14ac:dyDescent="0.15">
      <c r="C191" s="21"/>
    </row>
    <row r="192" spans="3:19" x14ac:dyDescent="0.15">
      <c r="C192" s="36"/>
      <c r="D192" s="37"/>
      <c r="E192" s="37"/>
      <c r="F192" s="37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</row>
    <row r="193" spans="3:19" x14ac:dyDescent="0.15">
      <c r="C193" s="36"/>
      <c r="D193" s="37"/>
      <c r="E193" s="37"/>
      <c r="F193" s="37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</row>
    <row r="194" spans="3:19" x14ac:dyDescent="0.15">
      <c r="C194" s="36"/>
      <c r="D194" s="37"/>
      <c r="E194" s="37"/>
      <c r="F194" s="37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</row>
    <row r="195" spans="3:19" x14ac:dyDescent="0.15">
      <c r="C195" s="36"/>
      <c r="D195" s="37"/>
      <c r="E195" s="37"/>
      <c r="F195" s="37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</row>
    <row r="196" spans="3:19" x14ac:dyDescent="0.15">
      <c r="C196" s="36"/>
      <c r="D196" s="37"/>
      <c r="E196" s="37"/>
      <c r="F196" s="37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</row>
    <row r="197" spans="3:19" x14ac:dyDescent="0.15">
      <c r="C197" s="36"/>
      <c r="D197" s="37"/>
      <c r="E197" s="37"/>
      <c r="F197" s="37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</row>
    <row r="198" spans="3:19" x14ac:dyDescent="0.15">
      <c r="C198" s="36"/>
      <c r="D198" s="37"/>
      <c r="E198" s="37"/>
      <c r="F198" s="37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</row>
    <row r="199" spans="3:19" x14ac:dyDescent="0.15">
      <c r="C199" s="36"/>
      <c r="D199" s="37"/>
      <c r="E199" s="37"/>
      <c r="F199" s="37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</row>
    <row r="200" spans="3:19" x14ac:dyDescent="0.15">
      <c r="C200" s="36"/>
      <c r="D200" s="37"/>
      <c r="E200" s="37"/>
      <c r="F200" s="37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</row>
    <row r="201" spans="3:19" x14ac:dyDescent="0.15">
      <c r="C201" s="36"/>
      <c r="D201" s="37"/>
      <c r="E201" s="37"/>
      <c r="F201" s="37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</row>
    <row r="202" spans="3:19" x14ac:dyDescent="0.15">
      <c r="C202" s="36"/>
      <c r="D202" s="37"/>
      <c r="E202" s="37"/>
      <c r="F202" s="37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</row>
    <row r="203" spans="3:19" x14ac:dyDescent="0.15">
      <c r="C203" s="36"/>
      <c r="D203" s="37"/>
      <c r="E203" s="37"/>
      <c r="F203" s="37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</row>
    <row r="204" spans="3:19" x14ac:dyDescent="0.15">
      <c r="C204" s="36"/>
      <c r="D204" s="37"/>
      <c r="E204" s="37"/>
      <c r="F204" s="37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</row>
    <row r="205" spans="3:19" x14ac:dyDescent="0.15">
      <c r="C205" s="36"/>
      <c r="D205" s="37"/>
      <c r="E205" s="37"/>
      <c r="F205" s="37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</row>
    <row r="206" spans="3:19" x14ac:dyDescent="0.15">
      <c r="C206" s="36"/>
      <c r="D206" s="37"/>
      <c r="E206" s="37"/>
      <c r="F206" s="37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</row>
    <row r="207" spans="3:19" x14ac:dyDescent="0.15">
      <c r="C207" s="36"/>
      <c r="D207" s="37"/>
      <c r="E207" s="37"/>
      <c r="F207" s="37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</row>
    <row r="208" spans="3:19" x14ac:dyDescent="0.15">
      <c r="C208" s="36"/>
      <c r="D208" s="37"/>
      <c r="E208" s="37"/>
      <c r="F208" s="37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</row>
    <row r="209" spans="3:19" x14ac:dyDescent="0.15">
      <c r="C209" s="36"/>
      <c r="D209" s="37"/>
      <c r="E209" s="37"/>
      <c r="F209" s="37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</row>
    <row r="210" spans="3:19" x14ac:dyDescent="0.15">
      <c r="C210" s="36"/>
      <c r="D210" s="37"/>
      <c r="E210" s="37"/>
      <c r="F210" s="37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</row>
    <row r="211" spans="3:19" x14ac:dyDescent="0.15">
      <c r="C211" s="36"/>
      <c r="D211" s="37"/>
      <c r="E211" s="37"/>
      <c r="F211" s="37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</row>
    <row r="212" spans="3:19" x14ac:dyDescent="0.15">
      <c r="C212" s="36"/>
      <c r="D212" s="37"/>
      <c r="E212" s="37"/>
      <c r="F212" s="37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</row>
    <row r="213" spans="3:19" x14ac:dyDescent="0.15">
      <c r="C213" s="36"/>
      <c r="D213" s="37"/>
      <c r="E213" s="37"/>
      <c r="F213" s="37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</row>
    <row r="214" spans="3:19" x14ac:dyDescent="0.15">
      <c r="C214" s="36"/>
      <c r="D214" s="37"/>
      <c r="E214" s="37"/>
      <c r="F214" s="37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</row>
    <row r="215" spans="3:19" x14ac:dyDescent="0.15">
      <c r="C215" s="36"/>
      <c r="D215" s="37"/>
      <c r="E215" s="37"/>
      <c r="F215" s="37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</row>
    <row r="216" spans="3:19" x14ac:dyDescent="0.15">
      <c r="C216" s="36"/>
      <c r="D216" s="37"/>
      <c r="E216" s="37"/>
      <c r="F216" s="37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</row>
    <row r="217" spans="3:19" x14ac:dyDescent="0.15">
      <c r="C217" s="36"/>
      <c r="D217" s="37"/>
      <c r="E217" s="37"/>
      <c r="F217" s="37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</row>
    <row r="218" spans="3:19" x14ac:dyDescent="0.15">
      <c r="C218" s="36"/>
      <c r="D218" s="37"/>
      <c r="E218" s="37"/>
      <c r="F218" s="3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</row>
    <row r="219" spans="3:19" x14ac:dyDescent="0.15">
      <c r="C219" s="36"/>
      <c r="D219" s="37"/>
      <c r="E219" s="37"/>
      <c r="F219" s="37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</row>
    <row r="220" spans="3:19" x14ac:dyDescent="0.15">
      <c r="C220" s="36"/>
      <c r="D220" s="37"/>
      <c r="E220" s="37"/>
      <c r="F220" s="37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</row>
    <row r="222" spans="3:19" x14ac:dyDescent="0.15">
      <c r="C222" s="21"/>
    </row>
    <row r="223" spans="3:19" x14ac:dyDescent="0.15">
      <c r="C223" s="36"/>
      <c r="D223" s="37"/>
      <c r="E223" s="37"/>
      <c r="F223" s="37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</row>
    <row r="224" spans="3:19" x14ac:dyDescent="0.15">
      <c r="C224" s="36"/>
      <c r="D224" s="37"/>
      <c r="E224" s="37"/>
      <c r="F224" s="37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</row>
    <row r="225" spans="3:19" x14ac:dyDescent="0.15">
      <c r="C225" s="36"/>
      <c r="D225" s="37"/>
      <c r="E225" s="37"/>
      <c r="F225" s="37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</row>
    <row r="226" spans="3:19" x14ac:dyDescent="0.15">
      <c r="C226" s="36"/>
      <c r="D226" s="37"/>
      <c r="E226" s="37"/>
      <c r="F226" s="37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</row>
    <row r="227" spans="3:19" x14ac:dyDescent="0.15">
      <c r="C227" s="36"/>
      <c r="D227" s="37"/>
      <c r="E227" s="37"/>
      <c r="F227" s="37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</row>
    <row r="228" spans="3:19" x14ac:dyDescent="0.15">
      <c r="C228" s="36"/>
      <c r="D228" s="37"/>
      <c r="E228" s="37"/>
      <c r="F228" s="37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</row>
    <row r="229" spans="3:19" x14ac:dyDescent="0.15">
      <c r="C229" s="36"/>
      <c r="D229" s="37"/>
      <c r="E229" s="37"/>
      <c r="F229" s="37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</row>
    <row r="230" spans="3:19" x14ac:dyDescent="0.15">
      <c r="C230" s="36"/>
      <c r="D230" s="37"/>
      <c r="E230" s="37"/>
      <c r="F230" s="37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</row>
    <row r="231" spans="3:19" x14ac:dyDescent="0.15">
      <c r="C231" s="36"/>
      <c r="D231" s="37"/>
      <c r="E231" s="37"/>
      <c r="F231" s="37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</row>
    <row r="232" spans="3:19" x14ac:dyDescent="0.15">
      <c r="C232" s="36"/>
      <c r="D232" s="37"/>
      <c r="E232" s="37"/>
      <c r="F232" s="37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</row>
    <row r="233" spans="3:19" x14ac:dyDescent="0.15">
      <c r="C233" s="36"/>
      <c r="D233" s="37"/>
      <c r="E233" s="37"/>
      <c r="F233" s="37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</row>
    <row r="234" spans="3:19" x14ac:dyDescent="0.15">
      <c r="C234" s="36"/>
      <c r="D234" s="37"/>
      <c r="E234" s="37"/>
      <c r="F234" s="37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</row>
    <row r="235" spans="3:19" x14ac:dyDescent="0.15">
      <c r="C235" s="36"/>
      <c r="D235" s="37"/>
      <c r="E235" s="37"/>
      <c r="F235" s="37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</row>
    <row r="236" spans="3:19" x14ac:dyDescent="0.15">
      <c r="C236" s="36"/>
      <c r="D236" s="37"/>
      <c r="E236" s="37"/>
      <c r="F236" s="37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</row>
    <row r="237" spans="3:19" x14ac:dyDescent="0.15">
      <c r="C237" s="36"/>
      <c r="D237" s="37"/>
      <c r="E237" s="37"/>
      <c r="F237" s="37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</row>
    <row r="238" spans="3:19" x14ac:dyDescent="0.15">
      <c r="C238" s="36"/>
      <c r="D238" s="37"/>
      <c r="E238" s="37"/>
      <c r="F238" s="37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</row>
    <row r="239" spans="3:19" x14ac:dyDescent="0.15">
      <c r="C239" s="36"/>
      <c r="D239" s="37"/>
      <c r="E239" s="37"/>
      <c r="F239" s="37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</row>
    <row r="240" spans="3:19" x14ac:dyDescent="0.15">
      <c r="C240" s="36"/>
      <c r="D240" s="37"/>
      <c r="E240" s="37"/>
      <c r="F240" s="37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</row>
    <row r="241" spans="3:19" x14ac:dyDescent="0.15">
      <c r="C241" s="36"/>
      <c r="D241" s="37"/>
      <c r="E241" s="37"/>
      <c r="F241" s="37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</row>
    <row r="242" spans="3:19" x14ac:dyDescent="0.15">
      <c r="C242" s="36"/>
      <c r="D242" s="37"/>
      <c r="E242" s="37"/>
      <c r="F242" s="37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</row>
    <row r="243" spans="3:19" x14ac:dyDescent="0.15">
      <c r="C243" s="36"/>
      <c r="D243" s="37"/>
      <c r="E243" s="37"/>
      <c r="F243" s="37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</row>
    <row r="244" spans="3:19" x14ac:dyDescent="0.15">
      <c r="C244" s="36"/>
      <c r="D244" s="37"/>
      <c r="E244" s="37"/>
      <c r="F244" s="37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</row>
    <row r="245" spans="3:19" x14ac:dyDescent="0.15">
      <c r="C245" s="36"/>
      <c r="D245" s="37"/>
      <c r="E245" s="37"/>
      <c r="F245" s="37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</row>
    <row r="246" spans="3:19" x14ac:dyDescent="0.15">
      <c r="C246" s="36"/>
      <c r="D246" s="37"/>
      <c r="E246" s="37"/>
      <c r="F246" s="37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</row>
    <row r="247" spans="3:19" x14ac:dyDescent="0.15">
      <c r="C247" s="36"/>
      <c r="D247" s="37"/>
      <c r="E247" s="37"/>
      <c r="F247" s="37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</row>
    <row r="248" spans="3:19" x14ac:dyDescent="0.15">
      <c r="C248" s="36"/>
      <c r="D248" s="37"/>
      <c r="E248" s="37"/>
      <c r="F248" s="37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</row>
    <row r="249" spans="3:19" x14ac:dyDescent="0.15">
      <c r="C249" s="36"/>
      <c r="D249" s="37"/>
      <c r="E249" s="37"/>
      <c r="F249" s="3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</row>
    <row r="250" spans="3:19" x14ac:dyDescent="0.15">
      <c r="C250" s="36"/>
      <c r="D250" s="37"/>
      <c r="E250" s="37"/>
      <c r="F250" s="37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</row>
    <row r="251" spans="3:19" x14ac:dyDescent="0.15">
      <c r="C251" s="36"/>
      <c r="D251" s="37"/>
      <c r="E251" s="37"/>
      <c r="F251" s="37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</row>
    <row r="253" spans="3:19" x14ac:dyDescent="0.15">
      <c r="C253" s="21"/>
    </row>
    <row r="254" spans="3:19" x14ac:dyDescent="0.15">
      <c r="C254" s="36"/>
      <c r="D254" s="37"/>
      <c r="E254" s="37"/>
      <c r="F254" s="37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</row>
    <row r="255" spans="3:19" x14ac:dyDescent="0.15">
      <c r="C255" s="36"/>
      <c r="D255" s="37"/>
      <c r="E255" s="37"/>
      <c r="F255" s="37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</row>
    <row r="256" spans="3:19" x14ac:dyDescent="0.15">
      <c r="C256" s="36"/>
      <c r="D256" s="37"/>
      <c r="E256" s="37"/>
      <c r="F256" s="37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</row>
    <row r="257" spans="3:19" x14ac:dyDescent="0.15">
      <c r="C257" s="36"/>
      <c r="D257" s="37"/>
      <c r="E257" s="37"/>
      <c r="F257" s="37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</row>
    <row r="258" spans="3:19" x14ac:dyDescent="0.15">
      <c r="C258" s="36"/>
      <c r="D258" s="37"/>
      <c r="E258" s="37"/>
      <c r="F258" s="37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</row>
    <row r="259" spans="3:19" x14ac:dyDescent="0.15">
      <c r="C259" s="36"/>
      <c r="D259" s="37"/>
      <c r="E259" s="37"/>
      <c r="F259" s="37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</row>
    <row r="260" spans="3:19" x14ac:dyDescent="0.15">
      <c r="C260" s="36"/>
      <c r="D260" s="37"/>
      <c r="E260" s="37"/>
      <c r="F260" s="37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</row>
    <row r="261" spans="3:19" x14ac:dyDescent="0.15">
      <c r="C261" s="36"/>
      <c r="D261" s="37"/>
      <c r="E261" s="37"/>
      <c r="F261" s="37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</row>
    <row r="262" spans="3:19" x14ac:dyDescent="0.15">
      <c r="C262" s="36"/>
      <c r="D262" s="37"/>
      <c r="E262" s="37"/>
      <c r="F262" s="37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</row>
    <row r="263" spans="3:19" x14ac:dyDescent="0.15">
      <c r="C263" s="36"/>
      <c r="D263" s="37"/>
      <c r="E263" s="37"/>
      <c r="F263" s="37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</row>
    <row r="264" spans="3:19" x14ac:dyDescent="0.15">
      <c r="C264" s="36"/>
      <c r="D264" s="37"/>
      <c r="E264" s="37"/>
      <c r="F264" s="37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</row>
    <row r="265" spans="3:19" x14ac:dyDescent="0.15">
      <c r="C265" s="36"/>
      <c r="D265" s="37"/>
      <c r="E265" s="37"/>
      <c r="F265" s="37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</row>
    <row r="266" spans="3:19" x14ac:dyDescent="0.15">
      <c r="C266" s="36"/>
      <c r="D266" s="37"/>
      <c r="E266" s="37"/>
      <c r="F266" s="37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</row>
    <row r="267" spans="3:19" x14ac:dyDescent="0.15">
      <c r="C267" s="36"/>
      <c r="D267" s="37"/>
      <c r="E267" s="37"/>
      <c r="F267" s="37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</row>
    <row r="268" spans="3:19" x14ac:dyDescent="0.15">
      <c r="C268" s="36"/>
      <c r="D268" s="37"/>
      <c r="E268" s="37"/>
      <c r="F268" s="37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</row>
    <row r="269" spans="3:19" x14ac:dyDescent="0.15">
      <c r="C269" s="36"/>
      <c r="D269" s="37"/>
      <c r="E269" s="37"/>
      <c r="F269" s="37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</row>
    <row r="270" spans="3:19" x14ac:dyDescent="0.15">
      <c r="C270" s="36"/>
      <c r="D270" s="37"/>
      <c r="E270" s="37"/>
      <c r="F270" s="37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</row>
    <row r="271" spans="3:19" x14ac:dyDescent="0.15">
      <c r="C271" s="36"/>
      <c r="D271" s="37"/>
      <c r="E271" s="37"/>
      <c r="F271" s="37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</row>
    <row r="272" spans="3:19" x14ac:dyDescent="0.15">
      <c r="C272" s="36"/>
      <c r="D272" s="37"/>
      <c r="E272" s="37"/>
      <c r="F272" s="37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</row>
    <row r="273" spans="3:19" x14ac:dyDescent="0.15">
      <c r="C273" s="36"/>
      <c r="D273" s="37"/>
      <c r="E273" s="37"/>
      <c r="F273" s="37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</row>
    <row r="274" spans="3:19" x14ac:dyDescent="0.15">
      <c r="C274" s="36"/>
      <c r="D274" s="37"/>
      <c r="E274" s="37"/>
      <c r="F274" s="37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</row>
    <row r="275" spans="3:19" x14ac:dyDescent="0.15">
      <c r="C275" s="36"/>
      <c r="D275" s="37"/>
      <c r="E275" s="37"/>
      <c r="F275" s="37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</row>
    <row r="276" spans="3:19" x14ac:dyDescent="0.15">
      <c r="C276" s="36"/>
      <c r="D276" s="37"/>
      <c r="E276" s="37"/>
      <c r="F276" s="37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</row>
    <row r="277" spans="3:19" x14ac:dyDescent="0.15">
      <c r="C277" s="36"/>
      <c r="D277" s="37"/>
      <c r="E277" s="37"/>
      <c r="F277" s="37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</row>
    <row r="278" spans="3:19" x14ac:dyDescent="0.15">
      <c r="C278" s="36"/>
      <c r="D278" s="37"/>
      <c r="E278" s="37"/>
      <c r="F278" s="37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</row>
    <row r="279" spans="3:19" x14ac:dyDescent="0.15">
      <c r="C279" s="36"/>
      <c r="D279" s="37"/>
      <c r="E279" s="37"/>
      <c r="F279" s="37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</row>
    <row r="280" spans="3:19" x14ac:dyDescent="0.15">
      <c r="C280" s="36"/>
      <c r="D280" s="37"/>
      <c r="E280" s="37"/>
      <c r="F280" s="3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</row>
    <row r="281" spans="3:19" x14ac:dyDescent="0.15">
      <c r="C281" s="36"/>
      <c r="D281" s="37"/>
      <c r="E281" s="37"/>
      <c r="F281" s="37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</row>
    <row r="282" spans="3:19" x14ac:dyDescent="0.15">
      <c r="C282" s="36"/>
      <c r="D282" s="37"/>
      <c r="E282" s="37"/>
      <c r="F282" s="37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</row>
    <row r="284" spans="3:19" x14ac:dyDescent="0.15">
      <c r="C284" s="21"/>
    </row>
    <row r="285" spans="3:19" x14ac:dyDescent="0.15">
      <c r="C285" s="36"/>
      <c r="D285" s="37"/>
      <c r="E285" s="37"/>
      <c r="F285" s="37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</row>
    <row r="286" spans="3:19" x14ac:dyDescent="0.15">
      <c r="C286" s="36"/>
      <c r="D286" s="37"/>
      <c r="E286" s="37"/>
      <c r="F286" s="37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</row>
    <row r="287" spans="3:19" x14ac:dyDescent="0.15">
      <c r="C287" s="36"/>
      <c r="D287" s="37"/>
      <c r="E287" s="37"/>
      <c r="F287" s="37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</row>
    <row r="288" spans="3:19" x14ac:dyDescent="0.15">
      <c r="C288" s="36"/>
      <c r="D288" s="37"/>
      <c r="E288" s="37"/>
      <c r="F288" s="37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</row>
    <row r="289" spans="3:19" x14ac:dyDescent="0.15">
      <c r="C289" s="36"/>
      <c r="D289" s="37"/>
      <c r="E289" s="37"/>
      <c r="F289" s="37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</row>
    <row r="290" spans="3:19" x14ac:dyDescent="0.15">
      <c r="C290" s="36"/>
      <c r="D290" s="37"/>
      <c r="E290" s="37"/>
      <c r="F290" s="37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</row>
    <row r="291" spans="3:19" x14ac:dyDescent="0.15">
      <c r="C291" s="36"/>
      <c r="D291" s="37"/>
      <c r="E291" s="37"/>
      <c r="F291" s="37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</row>
    <row r="292" spans="3:19" x14ac:dyDescent="0.15">
      <c r="C292" s="36"/>
      <c r="D292" s="37"/>
      <c r="E292" s="37"/>
      <c r="F292" s="37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</row>
    <row r="293" spans="3:19" x14ac:dyDescent="0.15">
      <c r="C293" s="36"/>
      <c r="D293" s="37"/>
      <c r="E293" s="37"/>
      <c r="F293" s="37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</row>
    <row r="294" spans="3:19" x14ac:dyDescent="0.15">
      <c r="C294" s="36"/>
      <c r="D294" s="37"/>
      <c r="E294" s="37"/>
      <c r="F294" s="37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</row>
    <row r="295" spans="3:19" x14ac:dyDescent="0.15">
      <c r="C295" s="36"/>
      <c r="D295" s="37"/>
      <c r="E295" s="37"/>
      <c r="F295" s="37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</row>
    <row r="296" spans="3:19" x14ac:dyDescent="0.15">
      <c r="C296" s="36"/>
      <c r="D296" s="37"/>
      <c r="E296" s="37"/>
      <c r="F296" s="37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</row>
    <row r="297" spans="3:19" x14ac:dyDescent="0.15">
      <c r="C297" s="36"/>
      <c r="D297" s="37"/>
      <c r="E297" s="37"/>
      <c r="F297" s="37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</row>
    <row r="298" spans="3:19" x14ac:dyDescent="0.15">
      <c r="C298" s="36"/>
      <c r="D298" s="37"/>
      <c r="E298" s="37"/>
      <c r="F298" s="37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</row>
    <row r="299" spans="3:19" x14ac:dyDescent="0.15">
      <c r="C299" s="36"/>
      <c r="D299" s="37"/>
      <c r="E299" s="37"/>
      <c r="F299" s="37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</row>
    <row r="300" spans="3:19" x14ac:dyDescent="0.15">
      <c r="C300" s="36"/>
      <c r="D300" s="37"/>
      <c r="E300" s="37"/>
      <c r="F300" s="37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</row>
    <row r="301" spans="3:19" x14ac:dyDescent="0.15">
      <c r="C301" s="36"/>
      <c r="D301" s="37"/>
      <c r="E301" s="37"/>
      <c r="F301" s="37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</row>
    <row r="302" spans="3:19" x14ac:dyDescent="0.15">
      <c r="C302" s="36"/>
      <c r="D302" s="37"/>
      <c r="E302" s="37"/>
      <c r="F302" s="37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</row>
    <row r="303" spans="3:19" x14ac:dyDescent="0.15">
      <c r="C303" s="36"/>
      <c r="D303" s="37"/>
      <c r="E303" s="37"/>
      <c r="F303" s="37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</row>
    <row r="304" spans="3:19" x14ac:dyDescent="0.15">
      <c r="C304" s="36"/>
      <c r="D304" s="37"/>
      <c r="E304" s="37"/>
      <c r="F304" s="37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</row>
    <row r="305" spans="3:19" x14ac:dyDescent="0.15">
      <c r="C305" s="36"/>
      <c r="D305" s="37"/>
      <c r="E305" s="37"/>
      <c r="F305" s="37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</row>
    <row r="306" spans="3:19" x14ac:dyDescent="0.15">
      <c r="C306" s="36"/>
      <c r="D306" s="37"/>
      <c r="E306" s="37"/>
      <c r="F306" s="37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</row>
    <row r="307" spans="3:19" x14ac:dyDescent="0.15">
      <c r="C307" s="36"/>
      <c r="D307" s="37"/>
      <c r="E307" s="37"/>
      <c r="F307" s="37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</row>
    <row r="308" spans="3:19" x14ac:dyDescent="0.15">
      <c r="C308" s="36"/>
      <c r="D308" s="37"/>
      <c r="E308" s="37"/>
      <c r="F308" s="37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</row>
    <row r="309" spans="3:19" x14ac:dyDescent="0.15">
      <c r="C309" s="36"/>
      <c r="D309" s="37"/>
      <c r="E309" s="37"/>
      <c r="F309" s="37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</row>
    <row r="310" spans="3:19" x14ac:dyDescent="0.15">
      <c r="C310" s="36"/>
      <c r="D310" s="37"/>
      <c r="E310" s="37"/>
      <c r="F310" s="37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</row>
    <row r="311" spans="3:19" x14ac:dyDescent="0.15">
      <c r="C311" s="36"/>
      <c r="D311" s="37"/>
      <c r="E311" s="37"/>
      <c r="F311" s="3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</row>
    <row r="312" spans="3:19" x14ac:dyDescent="0.15">
      <c r="C312" s="36"/>
      <c r="D312" s="37"/>
      <c r="E312" s="37"/>
      <c r="F312" s="37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</row>
    <row r="313" spans="3:19" x14ac:dyDescent="0.15">
      <c r="C313" s="36"/>
      <c r="D313" s="37"/>
      <c r="E313" s="37"/>
      <c r="F313" s="37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</row>
    <row r="315" spans="3:19" x14ac:dyDescent="0.15">
      <c r="C315" s="21"/>
    </row>
    <row r="316" spans="3:19" x14ac:dyDescent="0.15">
      <c r="C316" s="36"/>
      <c r="D316" s="37"/>
      <c r="E316" s="37"/>
      <c r="F316" s="37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</row>
    <row r="317" spans="3:19" x14ac:dyDescent="0.15">
      <c r="C317" s="36"/>
      <c r="D317" s="37"/>
      <c r="E317" s="37"/>
      <c r="F317" s="37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</row>
    <row r="318" spans="3:19" x14ac:dyDescent="0.15">
      <c r="C318" s="36"/>
      <c r="D318" s="37"/>
      <c r="E318" s="37"/>
      <c r="F318" s="37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</row>
    <row r="319" spans="3:19" x14ac:dyDescent="0.15">
      <c r="C319" s="36"/>
      <c r="D319" s="37"/>
      <c r="E319" s="37"/>
      <c r="F319" s="37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</row>
    <row r="320" spans="3:19" x14ac:dyDescent="0.15">
      <c r="C320" s="36"/>
      <c r="D320" s="37"/>
      <c r="E320" s="37"/>
      <c r="F320" s="37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</row>
    <row r="321" spans="3:19" x14ac:dyDescent="0.15">
      <c r="C321" s="36"/>
      <c r="D321" s="37"/>
      <c r="E321" s="37"/>
      <c r="F321" s="37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</row>
    <row r="322" spans="3:19" x14ac:dyDescent="0.15">
      <c r="C322" s="36"/>
      <c r="D322" s="37"/>
      <c r="E322" s="37"/>
      <c r="F322" s="37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</row>
    <row r="323" spans="3:19" x14ac:dyDescent="0.15">
      <c r="C323" s="36"/>
      <c r="D323" s="37"/>
      <c r="E323" s="37"/>
      <c r="F323" s="37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</row>
    <row r="324" spans="3:19" x14ac:dyDescent="0.15">
      <c r="C324" s="36"/>
      <c r="D324" s="37"/>
      <c r="E324" s="37"/>
      <c r="F324" s="37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</row>
    <row r="325" spans="3:19" x14ac:dyDescent="0.15">
      <c r="C325" s="36"/>
      <c r="D325" s="37"/>
      <c r="E325" s="37"/>
      <c r="F325" s="37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</row>
    <row r="326" spans="3:19" x14ac:dyDescent="0.15">
      <c r="C326" s="36"/>
      <c r="D326" s="37"/>
      <c r="E326" s="37"/>
      <c r="F326" s="37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</row>
    <row r="327" spans="3:19" x14ac:dyDescent="0.15">
      <c r="C327" s="36"/>
      <c r="D327" s="37"/>
      <c r="E327" s="37"/>
      <c r="F327" s="37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</row>
    <row r="328" spans="3:19" x14ac:dyDescent="0.15">
      <c r="C328" s="36"/>
      <c r="D328" s="37"/>
      <c r="E328" s="37"/>
      <c r="F328" s="37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</row>
    <row r="329" spans="3:19" x14ac:dyDescent="0.15">
      <c r="C329" s="36"/>
      <c r="D329" s="37"/>
      <c r="E329" s="37"/>
      <c r="F329" s="37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</row>
    <row r="330" spans="3:19" x14ac:dyDescent="0.15">
      <c r="C330" s="36"/>
      <c r="D330" s="37"/>
      <c r="E330" s="37"/>
      <c r="F330" s="37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</row>
    <row r="331" spans="3:19" x14ac:dyDescent="0.15">
      <c r="C331" s="36"/>
      <c r="D331" s="37"/>
      <c r="E331" s="37"/>
      <c r="F331" s="37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</row>
    <row r="332" spans="3:19" x14ac:dyDescent="0.15">
      <c r="C332" s="36"/>
      <c r="D332" s="37"/>
      <c r="E332" s="37"/>
      <c r="F332" s="37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</row>
    <row r="333" spans="3:19" x14ac:dyDescent="0.15">
      <c r="C333" s="36"/>
      <c r="D333" s="37"/>
      <c r="E333" s="37"/>
      <c r="F333" s="37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</row>
    <row r="334" spans="3:19" x14ac:dyDescent="0.15">
      <c r="C334" s="36"/>
      <c r="D334" s="37"/>
      <c r="E334" s="37"/>
      <c r="F334" s="37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</row>
    <row r="335" spans="3:19" x14ac:dyDescent="0.15">
      <c r="C335" s="36"/>
      <c r="D335" s="37"/>
      <c r="E335" s="37"/>
      <c r="F335" s="37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</row>
    <row r="336" spans="3:19" x14ac:dyDescent="0.15">
      <c r="C336" s="36"/>
      <c r="D336" s="37"/>
      <c r="E336" s="37"/>
      <c r="F336" s="37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</row>
    <row r="337" spans="3:19" x14ac:dyDescent="0.15">
      <c r="C337" s="36"/>
      <c r="D337" s="37"/>
      <c r="E337" s="37"/>
      <c r="F337" s="37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</row>
    <row r="338" spans="3:19" x14ac:dyDescent="0.15">
      <c r="C338" s="36"/>
      <c r="D338" s="37"/>
      <c r="E338" s="37"/>
      <c r="F338" s="37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</row>
    <row r="339" spans="3:19" x14ac:dyDescent="0.15">
      <c r="C339" s="36"/>
      <c r="D339" s="37"/>
      <c r="E339" s="37"/>
      <c r="F339" s="37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</row>
    <row r="340" spans="3:19" x14ac:dyDescent="0.15">
      <c r="C340" s="36"/>
      <c r="D340" s="37"/>
      <c r="E340" s="37"/>
      <c r="F340" s="37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</row>
    <row r="341" spans="3:19" x14ac:dyDescent="0.15">
      <c r="C341" s="36"/>
      <c r="D341" s="37"/>
      <c r="E341" s="37"/>
      <c r="F341" s="37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</row>
    <row r="342" spans="3:19" x14ac:dyDescent="0.15">
      <c r="C342" s="36"/>
      <c r="D342" s="37"/>
      <c r="E342" s="37"/>
      <c r="F342" s="3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</row>
    <row r="343" spans="3:19" x14ac:dyDescent="0.15">
      <c r="C343" s="36"/>
      <c r="D343" s="37"/>
      <c r="E343" s="37"/>
      <c r="F343" s="37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</row>
    <row r="344" spans="3:19" x14ac:dyDescent="0.15">
      <c r="C344" s="36"/>
      <c r="D344" s="37"/>
      <c r="E344" s="37"/>
      <c r="F344" s="37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</row>
    <row r="346" spans="3:19" x14ac:dyDescent="0.15">
      <c r="C346" s="21"/>
    </row>
    <row r="347" spans="3:19" x14ac:dyDescent="0.15">
      <c r="C347" s="36"/>
      <c r="D347" s="37"/>
      <c r="E347" s="37"/>
      <c r="F347" s="37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</row>
    <row r="348" spans="3:19" x14ac:dyDescent="0.15">
      <c r="C348" s="36"/>
      <c r="D348" s="37"/>
      <c r="E348" s="37"/>
      <c r="F348" s="37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</row>
    <row r="349" spans="3:19" x14ac:dyDescent="0.15">
      <c r="C349" s="36"/>
      <c r="D349" s="37"/>
      <c r="E349" s="37"/>
      <c r="F349" s="37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</row>
    <row r="350" spans="3:19" x14ac:dyDescent="0.15">
      <c r="C350" s="36"/>
      <c r="D350" s="37"/>
      <c r="E350" s="37"/>
      <c r="F350" s="37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</row>
    <row r="351" spans="3:19" x14ac:dyDescent="0.15">
      <c r="C351" s="36"/>
      <c r="D351" s="37"/>
      <c r="E351" s="37"/>
      <c r="F351" s="37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</row>
    <row r="352" spans="3:19" x14ac:dyDescent="0.15">
      <c r="C352" s="36"/>
      <c r="D352" s="37"/>
      <c r="E352" s="37"/>
      <c r="F352" s="37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</row>
    <row r="353" spans="3:19" x14ac:dyDescent="0.15">
      <c r="C353" s="36"/>
      <c r="D353" s="37"/>
      <c r="E353" s="37"/>
      <c r="F353" s="37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</row>
    <row r="354" spans="3:19" x14ac:dyDescent="0.15">
      <c r="C354" s="36"/>
      <c r="D354" s="37"/>
      <c r="E354" s="37"/>
      <c r="F354" s="37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</row>
    <row r="355" spans="3:19" x14ac:dyDescent="0.15">
      <c r="C355" s="36"/>
      <c r="D355" s="37"/>
      <c r="E355" s="37"/>
      <c r="F355" s="37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</row>
    <row r="356" spans="3:19" x14ac:dyDescent="0.15">
      <c r="C356" s="36"/>
      <c r="D356" s="37"/>
      <c r="E356" s="37"/>
      <c r="F356" s="37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</row>
    <row r="357" spans="3:19" x14ac:dyDescent="0.15">
      <c r="C357" s="36"/>
      <c r="D357" s="37"/>
      <c r="E357" s="37"/>
      <c r="F357" s="37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</row>
    <row r="358" spans="3:19" x14ac:dyDescent="0.15">
      <c r="C358" s="36"/>
      <c r="D358" s="37"/>
      <c r="E358" s="37"/>
      <c r="F358" s="37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</row>
    <row r="359" spans="3:19" x14ac:dyDescent="0.15">
      <c r="C359" s="36"/>
      <c r="D359" s="37"/>
      <c r="E359" s="37"/>
      <c r="F359" s="37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</row>
    <row r="360" spans="3:19" x14ac:dyDescent="0.15">
      <c r="C360" s="36"/>
      <c r="D360" s="37"/>
      <c r="E360" s="37"/>
      <c r="F360" s="37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</row>
    <row r="361" spans="3:19" x14ac:dyDescent="0.15">
      <c r="C361" s="36"/>
      <c r="D361" s="37"/>
      <c r="E361" s="37"/>
      <c r="F361" s="37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</row>
    <row r="362" spans="3:19" x14ac:dyDescent="0.15">
      <c r="C362" s="36"/>
      <c r="D362" s="37"/>
      <c r="E362" s="37"/>
      <c r="F362" s="37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</row>
    <row r="363" spans="3:19" x14ac:dyDescent="0.15">
      <c r="C363" s="36"/>
      <c r="D363" s="37"/>
      <c r="E363" s="37"/>
      <c r="F363" s="37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</row>
    <row r="364" spans="3:19" x14ac:dyDescent="0.15">
      <c r="C364" s="36"/>
      <c r="D364" s="37"/>
      <c r="E364" s="37"/>
      <c r="F364" s="37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</row>
    <row r="365" spans="3:19" x14ac:dyDescent="0.15">
      <c r="C365" s="36"/>
      <c r="D365" s="37"/>
      <c r="E365" s="37"/>
      <c r="F365" s="37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</row>
    <row r="366" spans="3:19" x14ac:dyDescent="0.15">
      <c r="C366" s="36"/>
      <c r="D366" s="37"/>
      <c r="E366" s="37"/>
      <c r="F366" s="37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</row>
    <row r="367" spans="3:19" x14ac:dyDescent="0.15">
      <c r="C367" s="36"/>
      <c r="D367" s="37"/>
      <c r="E367" s="37"/>
      <c r="F367" s="37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</row>
    <row r="368" spans="3:19" x14ac:dyDescent="0.15">
      <c r="C368" s="36"/>
      <c r="D368" s="37"/>
      <c r="E368" s="37"/>
      <c r="F368" s="37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</row>
    <row r="369" spans="3:19" x14ac:dyDescent="0.15">
      <c r="C369" s="36"/>
      <c r="D369" s="37"/>
      <c r="E369" s="37"/>
      <c r="F369" s="37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</row>
    <row r="370" spans="3:19" x14ac:dyDescent="0.15">
      <c r="C370" s="36"/>
      <c r="D370" s="37"/>
      <c r="E370" s="37"/>
      <c r="F370" s="37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</row>
    <row r="371" spans="3:19" x14ac:dyDescent="0.15">
      <c r="C371" s="36"/>
      <c r="D371" s="37"/>
      <c r="E371" s="37"/>
      <c r="F371" s="37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</row>
    <row r="372" spans="3:19" x14ac:dyDescent="0.15">
      <c r="C372" s="36"/>
      <c r="D372" s="37"/>
      <c r="E372" s="37"/>
      <c r="F372" s="37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</row>
    <row r="373" spans="3:19" x14ac:dyDescent="0.15">
      <c r="C373" s="36"/>
      <c r="D373" s="37"/>
      <c r="E373" s="37"/>
      <c r="F373" s="3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</row>
    <row r="374" spans="3:19" x14ac:dyDescent="0.15">
      <c r="C374" s="36"/>
      <c r="D374" s="37"/>
      <c r="E374" s="37"/>
      <c r="F374" s="37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</row>
    <row r="375" spans="3:19" x14ac:dyDescent="0.15">
      <c r="C375" s="36"/>
      <c r="D375" s="37"/>
      <c r="E375" s="37"/>
      <c r="F375" s="37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</row>
    <row r="377" spans="3:19" x14ac:dyDescent="0.15">
      <c r="C377" s="21"/>
    </row>
    <row r="378" spans="3:19" x14ac:dyDescent="0.15">
      <c r="C378" s="36"/>
      <c r="D378" s="37"/>
      <c r="E378" s="37"/>
      <c r="F378" s="37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</row>
    <row r="379" spans="3:19" x14ac:dyDescent="0.15">
      <c r="C379" s="36"/>
      <c r="D379" s="37"/>
      <c r="E379" s="37"/>
      <c r="F379" s="37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</row>
    <row r="380" spans="3:19" x14ac:dyDescent="0.15">
      <c r="C380" s="36"/>
      <c r="D380" s="37"/>
      <c r="E380" s="37"/>
      <c r="F380" s="37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</row>
    <row r="381" spans="3:19" x14ac:dyDescent="0.15">
      <c r="C381" s="36"/>
      <c r="D381" s="37"/>
      <c r="E381" s="37"/>
      <c r="F381" s="37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</row>
    <row r="382" spans="3:19" x14ac:dyDescent="0.15">
      <c r="C382" s="36"/>
      <c r="D382" s="37"/>
      <c r="E382" s="37"/>
      <c r="F382" s="37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</row>
    <row r="383" spans="3:19" x14ac:dyDescent="0.15">
      <c r="C383" s="36"/>
      <c r="D383" s="37"/>
      <c r="E383" s="37"/>
      <c r="F383" s="37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</row>
    <row r="384" spans="3:19" x14ac:dyDescent="0.15">
      <c r="C384" s="36"/>
      <c r="D384" s="37"/>
      <c r="E384" s="37"/>
      <c r="F384" s="37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</row>
    <row r="385" spans="3:19" x14ac:dyDescent="0.15">
      <c r="C385" s="36"/>
      <c r="D385" s="37"/>
      <c r="E385" s="37"/>
      <c r="F385" s="37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</row>
    <row r="386" spans="3:19" x14ac:dyDescent="0.15">
      <c r="C386" s="36"/>
      <c r="D386" s="37"/>
      <c r="E386" s="37"/>
      <c r="F386" s="37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</row>
    <row r="387" spans="3:19" x14ac:dyDescent="0.15">
      <c r="C387" s="36"/>
      <c r="D387" s="37"/>
      <c r="E387" s="37"/>
      <c r="F387" s="37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</row>
    <row r="388" spans="3:19" x14ac:dyDescent="0.15">
      <c r="C388" s="36"/>
      <c r="D388" s="37"/>
      <c r="E388" s="37"/>
      <c r="F388" s="37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</row>
    <row r="389" spans="3:19" x14ac:dyDescent="0.15">
      <c r="C389" s="36"/>
      <c r="D389" s="37"/>
      <c r="E389" s="37"/>
      <c r="F389" s="37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</row>
    <row r="390" spans="3:19" x14ac:dyDescent="0.15">
      <c r="C390" s="36"/>
      <c r="D390" s="37"/>
      <c r="E390" s="37"/>
      <c r="F390" s="37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</row>
    <row r="391" spans="3:19" x14ac:dyDescent="0.15">
      <c r="C391" s="36"/>
      <c r="D391" s="37"/>
      <c r="E391" s="37"/>
      <c r="F391" s="37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</row>
    <row r="392" spans="3:19" x14ac:dyDescent="0.15">
      <c r="C392" s="36"/>
      <c r="D392" s="37"/>
      <c r="E392" s="37"/>
      <c r="F392" s="37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</row>
    <row r="393" spans="3:19" x14ac:dyDescent="0.15">
      <c r="C393" s="36"/>
      <c r="D393" s="37"/>
      <c r="E393" s="37"/>
      <c r="F393" s="37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</row>
    <row r="394" spans="3:19" x14ac:dyDescent="0.15">
      <c r="C394" s="36"/>
      <c r="D394" s="37"/>
      <c r="E394" s="37"/>
      <c r="F394" s="37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</row>
    <row r="395" spans="3:19" x14ac:dyDescent="0.15">
      <c r="C395" s="36"/>
      <c r="D395" s="37"/>
      <c r="E395" s="37"/>
      <c r="F395" s="37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</row>
    <row r="396" spans="3:19" x14ac:dyDescent="0.15">
      <c r="C396" s="36"/>
      <c r="D396" s="37"/>
      <c r="E396" s="37"/>
      <c r="F396" s="37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</row>
    <row r="397" spans="3:19" x14ac:dyDescent="0.15">
      <c r="C397" s="36"/>
      <c r="D397" s="37"/>
      <c r="E397" s="37"/>
      <c r="F397" s="37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</row>
    <row r="398" spans="3:19" x14ac:dyDescent="0.15">
      <c r="C398" s="36"/>
      <c r="D398" s="37"/>
      <c r="E398" s="37"/>
      <c r="F398" s="37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</row>
    <row r="399" spans="3:19" x14ac:dyDescent="0.15">
      <c r="C399" s="36"/>
      <c r="D399" s="37"/>
      <c r="E399" s="37"/>
      <c r="F399" s="37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</row>
    <row r="400" spans="3:19" x14ac:dyDescent="0.15">
      <c r="C400" s="36"/>
      <c r="D400" s="37"/>
      <c r="E400" s="37"/>
      <c r="F400" s="37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</row>
    <row r="401" spans="3:19" x14ac:dyDescent="0.15">
      <c r="C401" s="36"/>
      <c r="D401" s="37"/>
      <c r="E401" s="37"/>
      <c r="F401" s="37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</row>
    <row r="402" spans="3:19" x14ac:dyDescent="0.15">
      <c r="C402" s="36"/>
      <c r="D402" s="37"/>
      <c r="E402" s="37"/>
      <c r="F402" s="37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</row>
    <row r="403" spans="3:19" x14ac:dyDescent="0.15">
      <c r="C403" s="36"/>
      <c r="D403" s="37"/>
      <c r="E403" s="37"/>
      <c r="F403" s="37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</row>
    <row r="404" spans="3:19" x14ac:dyDescent="0.15">
      <c r="C404" s="36"/>
      <c r="D404" s="37"/>
      <c r="E404" s="37"/>
      <c r="F404" s="3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</row>
    <row r="405" spans="3:19" x14ac:dyDescent="0.15">
      <c r="C405" s="36"/>
      <c r="D405" s="37"/>
      <c r="E405" s="37"/>
      <c r="F405" s="37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</row>
    <row r="406" spans="3:19" x14ac:dyDescent="0.15">
      <c r="C406" s="36"/>
      <c r="D406" s="37"/>
      <c r="E406" s="37"/>
      <c r="F406" s="37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</row>
    <row r="408" spans="3:19" x14ac:dyDescent="0.15">
      <c r="C408" s="21"/>
    </row>
    <row r="409" spans="3:19" x14ac:dyDescent="0.15">
      <c r="C409" s="36"/>
      <c r="D409" s="37"/>
      <c r="E409" s="37"/>
      <c r="F409" s="37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</row>
    <row r="410" spans="3:19" x14ac:dyDescent="0.15">
      <c r="C410" s="36"/>
      <c r="D410" s="37"/>
      <c r="E410" s="37"/>
      <c r="F410" s="37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</row>
    <row r="411" spans="3:19" x14ac:dyDescent="0.15">
      <c r="C411" s="36"/>
      <c r="D411" s="37"/>
      <c r="E411" s="37"/>
      <c r="F411" s="37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</row>
    <row r="412" spans="3:19" x14ac:dyDescent="0.15">
      <c r="C412" s="36"/>
      <c r="D412" s="37"/>
      <c r="E412" s="37"/>
      <c r="F412" s="37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</row>
    <row r="413" spans="3:19" x14ac:dyDescent="0.15">
      <c r="C413" s="36"/>
      <c r="D413" s="37"/>
      <c r="E413" s="37"/>
      <c r="F413" s="37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</row>
    <row r="414" spans="3:19" x14ac:dyDescent="0.15">
      <c r="C414" s="36"/>
      <c r="D414" s="37"/>
      <c r="E414" s="37"/>
      <c r="F414" s="37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</row>
    <row r="415" spans="3:19" x14ac:dyDescent="0.15">
      <c r="C415" s="36"/>
      <c r="D415" s="37"/>
      <c r="E415" s="37"/>
      <c r="F415" s="37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</row>
    <row r="416" spans="3:19" x14ac:dyDescent="0.15">
      <c r="C416" s="36"/>
      <c r="D416" s="37"/>
      <c r="E416" s="37"/>
      <c r="F416" s="37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</row>
    <row r="417" spans="3:19" x14ac:dyDescent="0.15">
      <c r="C417" s="36"/>
      <c r="D417" s="37"/>
      <c r="E417" s="37"/>
      <c r="F417" s="37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</row>
    <row r="418" spans="3:19" x14ac:dyDescent="0.15">
      <c r="C418" s="36"/>
      <c r="D418" s="37"/>
      <c r="E418" s="37"/>
      <c r="F418" s="37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</row>
    <row r="419" spans="3:19" x14ac:dyDescent="0.15">
      <c r="C419" s="36"/>
      <c r="D419" s="37"/>
      <c r="E419" s="37"/>
      <c r="F419" s="37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</row>
    <row r="420" spans="3:19" x14ac:dyDescent="0.15">
      <c r="C420" s="36"/>
      <c r="D420" s="37"/>
      <c r="E420" s="37"/>
      <c r="F420" s="37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</row>
    <row r="421" spans="3:19" x14ac:dyDescent="0.15">
      <c r="C421" s="36"/>
      <c r="D421" s="37"/>
      <c r="E421" s="37"/>
      <c r="F421" s="37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</row>
    <row r="422" spans="3:19" x14ac:dyDescent="0.15">
      <c r="C422" s="36"/>
      <c r="D422" s="37"/>
      <c r="E422" s="37"/>
      <c r="F422" s="37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</row>
    <row r="423" spans="3:19" x14ac:dyDescent="0.15">
      <c r="C423" s="36"/>
      <c r="D423" s="37"/>
      <c r="E423" s="37"/>
      <c r="F423" s="37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</row>
    <row r="424" spans="3:19" x14ac:dyDescent="0.15">
      <c r="C424" s="36"/>
      <c r="D424" s="37"/>
      <c r="E424" s="37"/>
      <c r="F424" s="37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</row>
    <row r="425" spans="3:19" x14ac:dyDescent="0.15">
      <c r="C425" s="36"/>
      <c r="D425" s="37"/>
      <c r="E425" s="37"/>
      <c r="F425" s="37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</row>
    <row r="426" spans="3:19" x14ac:dyDescent="0.15">
      <c r="C426" s="36"/>
      <c r="D426" s="37"/>
      <c r="E426" s="37"/>
      <c r="F426" s="37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</row>
    <row r="427" spans="3:19" x14ac:dyDescent="0.15">
      <c r="C427" s="36"/>
      <c r="D427" s="37"/>
      <c r="E427" s="37"/>
      <c r="F427" s="37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</row>
    <row r="428" spans="3:19" x14ac:dyDescent="0.15">
      <c r="C428" s="36"/>
      <c r="D428" s="37"/>
      <c r="E428" s="37"/>
      <c r="F428" s="37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</row>
    <row r="429" spans="3:19" x14ac:dyDescent="0.15">
      <c r="C429" s="36"/>
      <c r="D429" s="37"/>
      <c r="E429" s="37"/>
      <c r="F429" s="37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</row>
    <row r="430" spans="3:19" x14ac:dyDescent="0.15">
      <c r="C430" s="36"/>
      <c r="D430" s="37"/>
      <c r="E430" s="37"/>
      <c r="F430" s="37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</row>
    <row r="431" spans="3:19" x14ac:dyDescent="0.15">
      <c r="C431" s="36"/>
      <c r="D431" s="37"/>
      <c r="E431" s="37"/>
      <c r="F431" s="37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</row>
    <row r="432" spans="3:19" x14ac:dyDescent="0.15">
      <c r="C432" s="36"/>
      <c r="D432" s="37"/>
      <c r="E432" s="37"/>
      <c r="F432" s="37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</row>
    <row r="433" spans="3:19" x14ac:dyDescent="0.15">
      <c r="C433" s="36"/>
      <c r="D433" s="37"/>
      <c r="E433" s="37"/>
      <c r="F433" s="37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</row>
    <row r="434" spans="3:19" x14ac:dyDescent="0.15">
      <c r="C434" s="36"/>
      <c r="D434" s="37"/>
      <c r="E434" s="37"/>
      <c r="F434" s="37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</row>
    <row r="435" spans="3:19" x14ac:dyDescent="0.15">
      <c r="C435" s="36"/>
      <c r="D435" s="37"/>
      <c r="E435" s="37"/>
      <c r="F435" s="3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</row>
    <row r="436" spans="3:19" x14ac:dyDescent="0.15">
      <c r="C436" s="36"/>
      <c r="D436" s="37"/>
      <c r="E436" s="37"/>
      <c r="F436" s="37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</row>
    <row r="437" spans="3:19" x14ac:dyDescent="0.15">
      <c r="C437" s="36"/>
      <c r="D437" s="37"/>
      <c r="E437" s="37"/>
      <c r="F437" s="37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208"/>
  <sheetViews>
    <sheetView tabSelected="1" zoomScale="80" zoomScaleNormal="80" workbookViewId="0">
      <pane xSplit="3" ySplit="2" topLeftCell="D195" activePane="bottomRight" state="frozen"/>
      <selection pane="topRight" activeCell="B1" sqref="B1"/>
      <selection pane="bottomLeft" activeCell="A4" sqref="A4"/>
      <selection pane="bottomRight" activeCell="L219" sqref="L219"/>
    </sheetView>
  </sheetViews>
  <sheetFormatPr defaultRowHeight="12.75" x14ac:dyDescent="0.15"/>
  <cols>
    <col min="1" max="1" width="13" style="19" customWidth="1"/>
    <col min="2" max="2" width="9.33203125" style="19"/>
    <col min="3" max="3" width="30.1640625" style="19" customWidth="1"/>
    <col min="4" max="4" width="10.6640625" style="19" customWidth="1"/>
    <col min="5" max="5" width="7.1640625" style="19" customWidth="1"/>
    <col min="6" max="6" width="7.83203125" style="19" customWidth="1"/>
    <col min="7" max="7" width="10.5" style="19" customWidth="1"/>
    <col min="8" max="8" width="9.33203125" style="19"/>
    <col min="9" max="9" width="10.83203125" style="19" customWidth="1"/>
    <col min="10" max="10" width="10.1640625" style="19" customWidth="1"/>
    <col min="11" max="12" width="9.33203125" style="19"/>
    <col min="13" max="13" width="10.6640625" style="19" customWidth="1"/>
    <col min="14" max="15" width="11" style="19" customWidth="1"/>
    <col min="16" max="16" width="9.33203125" style="19"/>
    <col min="17" max="17" width="13.83203125" style="19" customWidth="1"/>
    <col min="18" max="18" width="12.5" style="19" customWidth="1"/>
    <col min="19" max="19" width="12.6640625" style="19" customWidth="1"/>
    <col min="20" max="20" width="9.33203125" style="19"/>
    <col min="21" max="21" width="12.6640625" style="19" customWidth="1"/>
    <col min="22" max="22" width="14.5" style="19" bestFit="1" customWidth="1"/>
    <col min="23" max="16384" width="9.33203125" style="19"/>
  </cols>
  <sheetData>
    <row r="1" spans="1:22" ht="20.25" x14ac:dyDescent="0.15">
      <c r="A1" s="19">
        <v>2</v>
      </c>
      <c r="C1" s="38" t="s">
        <v>145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2" ht="52.5" x14ac:dyDescent="0.2">
      <c r="A2" s="47" t="s">
        <v>893</v>
      </c>
      <c r="B2" s="47" t="s">
        <v>892</v>
      </c>
      <c r="C2" s="23" t="s">
        <v>146</v>
      </c>
      <c r="D2" s="39" t="s">
        <v>147</v>
      </c>
      <c r="E2" s="39" t="s">
        <v>298</v>
      </c>
      <c r="F2" s="40" t="s">
        <v>155</v>
      </c>
      <c r="G2" s="40" t="s">
        <v>156</v>
      </c>
      <c r="H2" s="39" t="s">
        <v>148</v>
      </c>
      <c r="I2" s="39" t="s">
        <v>157</v>
      </c>
      <c r="J2" s="39" t="s">
        <v>158</v>
      </c>
      <c r="K2" s="41" t="s">
        <v>159</v>
      </c>
      <c r="L2" s="41" t="s">
        <v>149</v>
      </c>
      <c r="M2" s="41" t="s">
        <v>160</v>
      </c>
      <c r="N2" s="41" t="s">
        <v>161</v>
      </c>
      <c r="O2" s="41" t="s">
        <v>162</v>
      </c>
      <c r="P2" s="42" t="s">
        <v>150</v>
      </c>
      <c r="Q2" s="41" t="s">
        <v>151</v>
      </c>
      <c r="R2" s="41" t="s">
        <v>163</v>
      </c>
      <c r="S2" s="41" t="s">
        <v>152</v>
      </c>
      <c r="T2" s="41" t="s">
        <v>153</v>
      </c>
      <c r="U2" s="41" t="s">
        <v>261</v>
      </c>
    </row>
    <row r="3" spans="1:22" x14ac:dyDescent="0.2">
      <c r="C3" s="43" t="s">
        <v>23</v>
      </c>
      <c r="D3" s="43" t="s">
        <v>24</v>
      </c>
      <c r="E3" s="43">
        <v>1</v>
      </c>
      <c r="F3" s="74">
        <v>20.07</v>
      </c>
      <c r="G3" s="44">
        <v>67.3</v>
      </c>
      <c r="H3" s="45">
        <v>3.353263577478824</v>
      </c>
      <c r="I3" s="44">
        <v>35.770033231449567</v>
      </c>
      <c r="J3" s="44">
        <v>0</v>
      </c>
      <c r="K3" s="45"/>
      <c r="L3" s="45">
        <v>0</v>
      </c>
      <c r="M3" s="45">
        <v>9.9548831823885955</v>
      </c>
      <c r="N3" s="45">
        <v>0</v>
      </c>
      <c r="O3" s="45"/>
      <c r="P3" s="46"/>
      <c r="Q3" s="45"/>
      <c r="R3" s="45"/>
      <c r="S3" s="45">
        <v>0</v>
      </c>
      <c r="T3" s="45"/>
      <c r="U3" s="45">
        <v>2.1692542852882508</v>
      </c>
      <c r="V3" s="19">
        <f>U3*F3</f>
        <v>43.536933505735192</v>
      </c>
    </row>
    <row r="4" spans="1:22" x14ac:dyDescent="0.2">
      <c r="C4" s="43" t="s">
        <v>25</v>
      </c>
      <c r="D4" s="43" t="s">
        <v>24</v>
      </c>
      <c r="E4" s="43">
        <v>1</v>
      </c>
      <c r="F4" s="74">
        <v>150.51</v>
      </c>
      <c r="G4" s="44">
        <v>504.62000000000006</v>
      </c>
      <c r="H4" s="45">
        <v>3.3527340376054755</v>
      </c>
      <c r="I4" s="44">
        <v>32.700030379323479</v>
      </c>
      <c r="J4" s="44">
        <v>9.8200091230873561</v>
      </c>
      <c r="K4" s="45"/>
      <c r="L4" s="45">
        <v>0</v>
      </c>
      <c r="M4" s="45">
        <v>9.5034739118181601</v>
      </c>
      <c r="N4" s="45">
        <v>0</v>
      </c>
      <c r="O4" s="45"/>
      <c r="P4" s="46"/>
      <c r="Q4" s="45"/>
      <c r="R4" s="45">
        <v>0.25</v>
      </c>
      <c r="S4" s="45">
        <v>37.627499999999998</v>
      </c>
      <c r="T4" s="45"/>
      <c r="U4" s="45">
        <v>0.26447820063644667</v>
      </c>
      <c r="V4" s="19">
        <f>U4*F4</f>
        <v>39.806613977791585</v>
      </c>
    </row>
    <row r="5" spans="1:22" x14ac:dyDescent="0.2">
      <c r="C5" s="43" t="s">
        <v>26</v>
      </c>
      <c r="D5" s="43" t="s">
        <v>27</v>
      </c>
      <c r="E5" s="43">
        <v>1</v>
      </c>
      <c r="F5" s="74">
        <v>20.07</v>
      </c>
      <c r="G5" s="44">
        <v>67.3</v>
      </c>
      <c r="H5" s="45">
        <v>3.353263577478824</v>
      </c>
      <c r="I5" s="44">
        <v>35.770033231449567</v>
      </c>
      <c r="J5" s="44">
        <v>0</v>
      </c>
      <c r="K5" s="45"/>
      <c r="L5" s="45">
        <v>0</v>
      </c>
      <c r="M5" s="45">
        <v>4.9774415911942977</v>
      </c>
      <c r="N5" s="45">
        <v>0</v>
      </c>
      <c r="O5" s="45"/>
      <c r="P5" s="46"/>
      <c r="Q5" s="45"/>
      <c r="R5" s="45"/>
      <c r="S5" s="45">
        <v>0</v>
      </c>
      <c r="T5" s="45"/>
      <c r="U5" s="45">
        <v>2.1692542852882508</v>
      </c>
    </row>
    <row r="6" spans="1:22" x14ac:dyDescent="0.2">
      <c r="C6" s="43" t="s">
        <v>28</v>
      </c>
      <c r="D6" s="43" t="s">
        <v>24</v>
      </c>
      <c r="E6" s="43">
        <v>1</v>
      </c>
      <c r="F6" s="74">
        <v>163.06</v>
      </c>
      <c r="G6" s="44">
        <v>546.70000000000005</v>
      </c>
      <c r="H6" s="45">
        <v>3.3527535876364531</v>
      </c>
      <c r="I6" s="44">
        <v>94.020087347522733</v>
      </c>
      <c r="J6" s="44">
        <v>14.830013777534164</v>
      </c>
      <c r="K6" s="45">
        <v>3.0936742258846701</v>
      </c>
      <c r="L6" s="45">
        <v>52.707553573573577</v>
      </c>
      <c r="M6" s="45">
        <v>14.151614327894741</v>
      </c>
      <c r="N6" s="45">
        <v>15.438893854089217</v>
      </c>
      <c r="O6" s="45"/>
      <c r="P6" s="46"/>
      <c r="Q6" s="45">
        <v>8</v>
      </c>
      <c r="R6" s="45"/>
      <c r="S6" s="45">
        <v>421.66042858858867</v>
      </c>
      <c r="T6" s="45"/>
      <c r="U6" s="45">
        <v>0.70190407066684191</v>
      </c>
      <c r="V6" s="19">
        <f t="shared" ref="V6:V16" si="0">U6*F6</f>
        <v>114.45247776293525</v>
      </c>
    </row>
    <row r="7" spans="1:22" x14ac:dyDescent="0.2">
      <c r="C7" s="43" t="s">
        <v>29</v>
      </c>
      <c r="D7" s="43" t="s">
        <v>24</v>
      </c>
      <c r="E7" s="43">
        <v>1</v>
      </c>
      <c r="F7" s="74">
        <v>32.61</v>
      </c>
      <c r="G7" s="44">
        <v>109.34</v>
      </c>
      <c r="H7" s="45">
        <v>3.3529592149647347</v>
      </c>
      <c r="I7" s="44">
        <v>13.290012346825964</v>
      </c>
      <c r="J7" s="44">
        <v>0</v>
      </c>
      <c r="K7" s="45">
        <v>32.61</v>
      </c>
      <c r="L7" s="45">
        <v>1</v>
      </c>
      <c r="M7" s="45">
        <v>11.823166659853952</v>
      </c>
      <c r="N7" s="45">
        <v>10.767001123605947</v>
      </c>
      <c r="O7" s="45"/>
      <c r="P7" s="46"/>
      <c r="Q7" s="45"/>
      <c r="R7" s="45"/>
      <c r="S7" s="45">
        <v>0</v>
      </c>
      <c r="T7" s="45">
        <v>188.77879999999999</v>
      </c>
      <c r="U7" s="45">
        <v>0.49608089231877955</v>
      </c>
      <c r="V7" s="19">
        <f t="shared" si="0"/>
        <v>16.177197898515402</v>
      </c>
    </row>
    <row r="8" spans="1:22" x14ac:dyDescent="0.2">
      <c r="C8" s="43" t="s">
        <v>30</v>
      </c>
      <c r="D8" s="43" t="s">
        <v>24</v>
      </c>
      <c r="E8" s="43">
        <v>1</v>
      </c>
      <c r="F8" s="74">
        <v>80.27</v>
      </c>
      <c r="G8" s="44">
        <v>269.14</v>
      </c>
      <c r="H8" s="45">
        <v>3.3529338482621154</v>
      </c>
      <c r="I8" s="44">
        <v>32.700030379323479</v>
      </c>
      <c r="J8" s="44">
        <v>4.9400045894146176</v>
      </c>
      <c r="K8" s="45">
        <v>1.8580625981289309</v>
      </c>
      <c r="L8" s="45">
        <v>43.200912649999999</v>
      </c>
      <c r="M8" s="45">
        <v>22.915520647653572</v>
      </c>
      <c r="N8" s="45">
        <v>12.904675650557621</v>
      </c>
      <c r="O8" s="45"/>
      <c r="P8" s="46"/>
      <c r="Q8" s="45">
        <v>10</v>
      </c>
      <c r="R8" s="45"/>
      <c r="S8" s="45">
        <v>432.00912649999998</v>
      </c>
      <c r="T8" s="45"/>
      <c r="U8" s="45">
        <v>0.49587942931249074</v>
      </c>
      <c r="V8" s="19">
        <f t="shared" si="0"/>
        <v>39.804241790913629</v>
      </c>
    </row>
    <row r="9" spans="1:22" x14ac:dyDescent="0.2">
      <c r="C9" s="43" t="s">
        <v>31</v>
      </c>
      <c r="D9" s="43" t="s">
        <v>24</v>
      </c>
      <c r="E9" s="43">
        <v>1</v>
      </c>
      <c r="F9" s="74">
        <v>32.61</v>
      </c>
      <c r="G9" s="44">
        <v>109.34</v>
      </c>
      <c r="H9" s="45">
        <v>3.3529592149647347</v>
      </c>
      <c r="I9" s="44">
        <v>13.290012346825964</v>
      </c>
      <c r="J9" s="44">
        <v>0</v>
      </c>
      <c r="K9" s="45"/>
      <c r="L9" s="45">
        <v>0</v>
      </c>
      <c r="M9" s="45">
        <v>10.345270827372206</v>
      </c>
      <c r="N9" s="45">
        <v>0</v>
      </c>
      <c r="O9" s="45"/>
      <c r="P9" s="46"/>
      <c r="Q9" s="45"/>
      <c r="R9" s="45">
        <v>0.25</v>
      </c>
      <c r="S9" s="45">
        <v>8.1524999999999999</v>
      </c>
      <c r="T9" s="45"/>
      <c r="U9" s="45">
        <v>0.49608089231877955</v>
      </c>
      <c r="V9" s="19">
        <f t="shared" si="0"/>
        <v>16.177197898515402</v>
      </c>
    </row>
    <row r="10" spans="1:22" x14ac:dyDescent="0.2">
      <c r="C10" s="43" t="s">
        <v>32</v>
      </c>
      <c r="D10" s="43" t="s">
        <v>24</v>
      </c>
      <c r="E10" s="43">
        <v>1</v>
      </c>
      <c r="F10" s="74">
        <v>32.61</v>
      </c>
      <c r="G10" s="44">
        <v>109.34</v>
      </c>
      <c r="H10" s="45">
        <v>3.3529592149647347</v>
      </c>
      <c r="I10" s="44">
        <v>13.290012346825964</v>
      </c>
      <c r="J10" s="44">
        <v>1.6400015236113303</v>
      </c>
      <c r="K10" s="45">
        <v>21.74</v>
      </c>
      <c r="L10" s="45">
        <v>1.5</v>
      </c>
      <c r="M10" s="45">
        <v>20.690541654744411</v>
      </c>
      <c r="N10" s="45">
        <v>14.305183085501859</v>
      </c>
      <c r="O10" s="45"/>
      <c r="P10" s="46">
        <v>6.6244500000000004</v>
      </c>
      <c r="Q10" s="45"/>
      <c r="R10" s="45"/>
      <c r="S10" s="45">
        <v>14.15841</v>
      </c>
      <c r="T10" s="45"/>
      <c r="U10" s="45">
        <v>0.49608089231877955</v>
      </c>
      <c r="V10" s="19">
        <f t="shared" si="0"/>
        <v>16.177197898515402</v>
      </c>
    </row>
    <row r="11" spans="1:22" x14ac:dyDescent="0.2">
      <c r="C11" s="43" t="s">
        <v>33</v>
      </c>
      <c r="D11" s="43" t="s">
        <v>24</v>
      </c>
      <c r="E11" s="43">
        <v>1</v>
      </c>
      <c r="F11" s="74">
        <v>32.61</v>
      </c>
      <c r="G11" s="44">
        <v>109.34</v>
      </c>
      <c r="H11" s="45">
        <v>3.3529592149647347</v>
      </c>
      <c r="I11" s="44">
        <v>13.290012346825964</v>
      </c>
      <c r="J11" s="44">
        <v>1.6400015236113303</v>
      </c>
      <c r="K11" s="45">
        <v>21.74</v>
      </c>
      <c r="L11" s="45">
        <v>1.5</v>
      </c>
      <c r="M11" s="45">
        <v>20.690541654744411</v>
      </c>
      <c r="N11" s="45">
        <v>14.305183085501859</v>
      </c>
      <c r="O11" s="45"/>
      <c r="P11" s="46">
        <v>6.6244500000000004</v>
      </c>
      <c r="Q11" s="45"/>
      <c r="R11" s="45"/>
      <c r="S11" s="45">
        <v>14.15841</v>
      </c>
      <c r="T11" s="45"/>
      <c r="U11" s="45">
        <v>0.49608089231877955</v>
      </c>
      <c r="V11" s="19">
        <f t="shared" si="0"/>
        <v>16.177197898515402</v>
      </c>
    </row>
    <row r="12" spans="1:22" x14ac:dyDescent="0.2">
      <c r="C12" s="43" t="s">
        <v>34</v>
      </c>
      <c r="D12" s="43" t="s">
        <v>24</v>
      </c>
      <c r="E12" s="43">
        <v>1</v>
      </c>
      <c r="F12" s="74">
        <v>32.61</v>
      </c>
      <c r="G12" s="44">
        <v>109.34</v>
      </c>
      <c r="H12" s="45">
        <v>3.3529592149647347</v>
      </c>
      <c r="I12" s="44">
        <v>13.290012346825964</v>
      </c>
      <c r="J12" s="44">
        <v>1.6500015329016433</v>
      </c>
      <c r="K12" s="45">
        <v>21.74</v>
      </c>
      <c r="L12" s="45">
        <v>1.5</v>
      </c>
      <c r="M12" s="45">
        <v>20.690541654744411</v>
      </c>
      <c r="N12" s="45">
        <v>14.305183085501859</v>
      </c>
      <c r="O12" s="45"/>
      <c r="P12" s="46">
        <v>6.6244500000000004</v>
      </c>
      <c r="Q12" s="45"/>
      <c r="R12" s="45"/>
      <c r="S12" s="45">
        <v>14.15841</v>
      </c>
      <c r="T12" s="45"/>
      <c r="U12" s="45">
        <v>0.49608089231877955</v>
      </c>
      <c r="V12" s="19">
        <f t="shared" si="0"/>
        <v>16.177197898515402</v>
      </c>
    </row>
    <row r="13" spans="1:22" x14ac:dyDescent="0.2">
      <c r="C13" s="43" t="s">
        <v>35</v>
      </c>
      <c r="D13" s="43" t="s">
        <v>24</v>
      </c>
      <c r="E13" s="43">
        <v>1</v>
      </c>
      <c r="F13" s="74">
        <v>32.61</v>
      </c>
      <c r="G13" s="44">
        <v>109.33</v>
      </c>
      <c r="H13" s="45">
        <v>3.3526525605642443</v>
      </c>
      <c r="I13" s="44">
        <v>13.290012346825964</v>
      </c>
      <c r="J13" s="44">
        <v>1.6500015329016433</v>
      </c>
      <c r="K13" s="45">
        <v>21.74</v>
      </c>
      <c r="L13" s="45">
        <v>1.5</v>
      </c>
      <c r="M13" s="45">
        <v>20.689520561241785</v>
      </c>
      <c r="N13" s="45">
        <v>14.305183085501859</v>
      </c>
      <c r="O13" s="45"/>
      <c r="P13" s="46">
        <v>6.6244500000000004</v>
      </c>
      <c r="Q13" s="45"/>
      <c r="R13" s="45"/>
      <c r="S13" s="45">
        <v>14.15841</v>
      </c>
      <c r="T13" s="45"/>
      <c r="U13" s="45">
        <v>0.49612626695449891</v>
      </c>
      <c r="V13" s="19">
        <f t="shared" si="0"/>
        <v>16.178677565386209</v>
      </c>
    </row>
    <row r="14" spans="1:22" x14ac:dyDescent="0.2">
      <c r="C14" s="43" t="s">
        <v>36</v>
      </c>
      <c r="D14" s="43" t="s">
        <v>24</v>
      </c>
      <c r="E14" s="43">
        <v>1</v>
      </c>
      <c r="F14" s="74">
        <v>32.61</v>
      </c>
      <c r="G14" s="44">
        <v>109.33</v>
      </c>
      <c r="H14" s="45">
        <v>3.3526525605642443</v>
      </c>
      <c r="I14" s="44">
        <v>13.290012346825964</v>
      </c>
      <c r="J14" s="44">
        <v>1.6400015236113303</v>
      </c>
      <c r="K14" s="45">
        <v>21.74</v>
      </c>
      <c r="L14" s="45">
        <v>1.5</v>
      </c>
      <c r="M14" s="45">
        <v>20.689520561241785</v>
      </c>
      <c r="N14" s="45">
        <v>14.305183085501859</v>
      </c>
      <c r="O14" s="45"/>
      <c r="P14" s="46">
        <v>6.6244500000000004</v>
      </c>
      <c r="Q14" s="45"/>
      <c r="R14" s="45"/>
      <c r="S14" s="45">
        <v>14.15841</v>
      </c>
      <c r="T14" s="45"/>
      <c r="U14" s="45">
        <v>0.49612626695449891</v>
      </c>
      <c r="V14" s="19">
        <f t="shared" si="0"/>
        <v>16.178677565386209</v>
      </c>
    </row>
    <row r="15" spans="1:22" x14ac:dyDescent="0.2">
      <c r="C15" s="43" t="s">
        <v>37</v>
      </c>
      <c r="D15" s="43" t="s">
        <v>24</v>
      </c>
      <c r="E15" s="43">
        <v>1</v>
      </c>
      <c r="F15" s="74">
        <v>32.61</v>
      </c>
      <c r="G15" s="44">
        <v>109.33</v>
      </c>
      <c r="H15" s="45">
        <v>3.3526525605642443</v>
      </c>
      <c r="I15" s="44">
        <v>13.290012346825964</v>
      </c>
      <c r="J15" s="44">
        <v>1.6400015236113303</v>
      </c>
      <c r="K15" s="45">
        <v>3.0936742258846701</v>
      </c>
      <c r="L15" s="45">
        <v>10.540864234234235</v>
      </c>
      <c r="M15" s="45">
        <v>17.733874766778676</v>
      </c>
      <c r="N15" s="45">
        <v>77.18466571840149</v>
      </c>
      <c r="O15" s="45"/>
      <c r="P15" s="46"/>
      <c r="Q15" s="45">
        <v>8</v>
      </c>
      <c r="R15" s="45"/>
      <c r="S15" s="45">
        <v>84.326913873873877</v>
      </c>
      <c r="T15" s="45"/>
      <c r="U15" s="45">
        <v>0.49612626695449891</v>
      </c>
      <c r="V15" s="19">
        <f t="shared" si="0"/>
        <v>16.178677565386209</v>
      </c>
    </row>
    <row r="16" spans="1:22" x14ac:dyDescent="0.2">
      <c r="C16" s="43" t="s">
        <v>38</v>
      </c>
      <c r="D16" s="43" t="s">
        <v>24</v>
      </c>
      <c r="E16" s="43">
        <v>1</v>
      </c>
      <c r="F16" s="74">
        <v>97.83</v>
      </c>
      <c r="G16" s="44">
        <v>327.99</v>
      </c>
      <c r="H16" s="45">
        <v>3.3526525605642443</v>
      </c>
      <c r="I16" s="44">
        <v>39.860037031187574</v>
      </c>
      <c r="J16" s="44">
        <v>4.9400045894146176</v>
      </c>
      <c r="K16" s="45">
        <v>9.2903129906446544</v>
      </c>
      <c r="L16" s="45">
        <v>10.530323369999998</v>
      </c>
      <c r="M16" s="45">
        <v>11.182588488902157</v>
      </c>
      <c r="N16" s="45">
        <v>21.87468056833282</v>
      </c>
      <c r="O16" s="45">
        <v>184.31450608329712</v>
      </c>
      <c r="P16" s="46">
        <v>255.5145</v>
      </c>
      <c r="Q16" s="45">
        <v>13</v>
      </c>
      <c r="R16" s="45"/>
      <c r="S16" s="45">
        <v>136.89420380999996</v>
      </c>
      <c r="T16" s="45"/>
      <c r="U16" s="45">
        <v>0.49600183097081307</v>
      </c>
      <c r="V16" s="19">
        <f t="shared" si="0"/>
        <v>48.523859123874644</v>
      </c>
    </row>
    <row r="17" spans="3:22" x14ac:dyDescent="0.2">
      <c r="C17" s="43" t="s">
        <v>39</v>
      </c>
      <c r="D17" s="43" t="s">
        <v>27</v>
      </c>
      <c r="E17" s="43">
        <v>1</v>
      </c>
      <c r="F17" s="74">
        <v>15.049999999999999</v>
      </c>
      <c r="G17" s="44">
        <v>50.46</v>
      </c>
      <c r="H17" s="45">
        <v>3.3528239202657812</v>
      </c>
      <c r="I17" s="44">
        <v>6.1300056949618629</v>
      </c>
      <c r="J17" s="44">
        <v>0</v>
      </c>
      <c r="K17" s="45"/>
      <c r="L17" s="45">
        <v>0</v>
      </c>
      <c r="M17" s="45">
        <v>0</v>
      </c>
      <c r="N17" s="45">
        <v>128.41612801486988</v>
      </c>
      <c r="O17" s="45"/>
      <c r="P17" s="46"/>
      <c r="Q17" s="45"/>
      <c r="R17" s="45">
        <v>5</v>
      </c>
      <c r="S17" s="45">
        <v>75.25</v>
      </c>
      <c r="T17" s="45"/>
      <c r="U17" s="45">
        <v>0.49581517699528482</v>
      </c>
    </row>
    <row r="18" spans="3:22" x14ac:dyDescent="0.2">
      <c r="C18" s="43" t="s">
        <v>40</v>
      </c>
      <c r="D18" s="43" t="s">
        <v>24</v>
      </c>
      <c r="E18" s="43">
        <v>1</v>
      </c>
      <c r="F18" s="74">
        <v>32.61</v>
      </c>
      <c r="G18" s="44">
        <v>109.33</v>
      </c>
      <c r="H18" s="45">
        <v>3.3526525605642443</v>
      </c>
      <c r="I18" s="44">
        <v>13.290012346825964</v>
      </c>
      <c r="J18" s="44">
        <v>1.6500015329016433</v>
      </c>
      <c r="K18" s="45">
        <v>3.0936742258846701</v>
      </c>
      <c r="L18" s="45">
        <v>10.540864234234235</v>
      </c>
      <c r="M18" s="45">
        <v>14.778228972315562</v>
      </c>
      <c r="N18" s="45">
        <v>11.50406817936803</v>
      </c>
      <c r="O18" s="45"/>
      <c r="P18" s="46"/>
      <c r="Q18" s="45">
        <v>10</v>
      </c>
      <c r="R18" s="45"/>
      <c r="S18" s="45">
        <v>105.40864234234235</v>
      </c>
      <c r="T18" s="45"/>
      <c r="U18" s="45">
        <v>0.49612626695449891</v>
      </c>
      <c r="V18" s="19">
        <f t="shared" ref="V18:V20" si="1">U18*F18</f>
        <v>16.178677565386209</v>
      </c>
    </row>
    <row r="19" spans="3:22" x14ac:dyDescent="0.2">
      <c r="C19" s="43" t="s">
        <v>41</v>
      </c>
      <c r="D19" s="43" t="s">
        <v>24</v>
      </c>
      <c r="E19" s="43">
        <v>1</v>
      </c>
      <c r="F19" s="74">
        <v>130.44</v>
      </c>
      <c r="G19" s="44">
        <v>437.33</v>
      </c>
      <c r="H19" s="45">
        <v>3.3527292241643667</v>
      </c>
      <c r="I19" s="44">
        <v>53.140049368723233</v>
      </c>
      <c r="J19" s="44">
        <v>6.5800061130259477</v>
      </c>
      <c r="K19" s="45">
        <v>13.006438186902518</v>
      </c>
      <c r="L19" s="45">
        <v>10.028879399999999</v>
      </c>
      <c r="M19" s="45">
        <v>21.680338295158744</v>
      </c>
      <c r="N19" s="45">
        <v>12.904675650557621</v>
      </c>
      <c r="O19" s="45"/>
      <c r="P19" s="46"/>
      <c r="Q19" s="45">
        <v>10</v>
      </c>
      <c r="R19" s="45"/>
      <c r="S19" s="45">
        <v>100.288794</v>
      </c>
      <c r="T19" s="45"/>
      <c r="U19" s="45">
        <v>0.49592827280992247</v>
      </c>
      <c r="V19" s="19">
        <f t="shared" si="1"/>
        <v>64.688883905326279</v>
      </c>
    </row>
    <row r="20" spans="3:22" x14ac:dyDescent="0.2">
      <c r="C20" s="43" t="s">
        <v>42</v>
      </c>
      <c r="D20" s="43" t="s">
        <v>24</v>
      </c>
      <c r="E20" s="43">
        <v>1</v>
      </c>
      <c r="F20" s="74">
        <v>20.07</v>
      </c>
      <c r="G20" s="44">
        <v>67.28</v>
      </c>
      <c r="H20" s="45">
        <v>3.3522670652715494</v>
      </c>
      <c r="I20" s="44">
        <v>35.770033231449567</v>
      </c>
      <c r="J20" s="44">
        <v>0</v>
      </c>
      <c r="K20" s="45"/>
      <c r="L20" s="45">
        <v>0</v>
      </c>
      <c r="M20" s="45">
        <v>9.9528104636184995</v>
      </c>
      <c r="N20" s="45">
        <v>0</v>
      </c>
      <c r="O20" s="45"/>
      <c r="P20" s="46"/>
      <c r="Q20" s="45"/>
      <c r="R20" s="45"/>
      <c r="S20" s="45">
        <v>0</v>
      </c>
      <c r="T20" s="45"/>
      <c r="U20" s="45">
        <v>2.1698991290115828</v>
      </c>
      <c r="V20" s="19">
        <f t="shared" si="1"/>
        <v>43.549875519262464</v>
      </c>
    </row>
    <row r="21" spans="3:22" x14ac:dyDescent="0.2">
      <c r="C21" s="43" t="s">
        <v>43</v>
      </c>
      <c r="D21" s="43" t="s">
        <v>27</v>
      </c>
      <c r="E21" s="43">
        <v>1</v>
      </c>
      <c r="F21" s="74">
        <v>12.54</v>
      </c>
      <c r="G21" s="44">
        <v>42.05</v>
      </c>
      <c r="H21" s="45">
        <v>3.3532695374800636</v>
      </c>
      <c r="I21" s="44">
        <v>5.1100047473499384</v>
      </c>
      <c r="J21" s="44">
        <v>0</v>
      </c>
      <c r="K21" s="45"/>
      <c r="L21" s="45">
        <v>0</v>
      </c>
      <c r="M21" s="45">
        <v>5.7542560955358111</v>
      </c>
      <c r="N21" s="45">
        <v>0</v>
      </c>
      <c r="O21" s="45"/>
      <c r="P21" s="46"/>
      <c r="Q21" s="45"/>
      <c r="R21" s="45"/>
      <c r="S21" s="45">
        <v>0</v>
      </c>
      <c r="T21" s="45"/>
      <c r="U21" s="45">
        <v>0.4959769437740762</v>
      </c>
    </row>
    <row r="22" spans="3:22" x14ac:dyDescent="0.2">
      <c r="C22" s="43" t="s">
        <v>44</v>
      </c>
      <c r="D22" s="43" t="s">
        <v>24</v>
      </c>
      <c r="E22" s="43">
        <v>1</v>
      </c>
      <c r="F22" s="74">
        <v>20.07</v>
      </c>
      <c r="G22" s="44">
        <v>55.06</v>
      </c>
      <c r="H22" s="45">
        <v>2.7433981066268061</v>
      </c>
      <c r="I22" s="44">
        <v>29.270027192746124</v>
      </c>
      <c r="J22" s="44">
        <v>0</v>
      </c>
      <c r="K22" s="45"/>
      <c r="L22" s="45">
        <v>0</v>
      </c>
      <c r="M22" s="45">
        <v>8.7747463869869087</v>
      </c>
      <c r="N22" s="45">
        <v>0</v>
      </c>
      <c r="O22" s="45"/>
      <c r="P22" s="46"/>
      <c r="Q22" s="45"/>
      <c r="R22" s="45"/>
      <c r="S22" s="45">
        <v>0</v>
      </c>
      <c r="T22" s="45"/>
      <c r="U22" s="45">
        <v>2.1696670997461447</v>
      </c>
      <c r="V22" s="19">
        <f t="shared" ref="V22:V23" si="2">U22*F22</f>
        <v>43.545218691905127</v>
      </c>
    </row>
    <row r="23" spans="3:22" x14ac:dyDescent="0.2">
      <c r="C23" s="43" t="s">
        <v>45</v>
      </c>
      <c r="D23" s="43" t="s">
        <v>24</v>
      </c>
      <c r="E23" s="43">
        <v>1</v>
      </c>
      <c r="F23" s="74">
        <v>125.41999999999999</v>
      </c>
      <c r="G23" s="44">
        <v>344.05</v>
      </c>
      <c r="H23" s="45">
        <v>2.7431829054377297</v>
      </c>
      <c r="I23" s="44">
        <v>18.390017084885589</v>
      </c>
      <c r="J23" s="44">
        <v>2.6200024340620036</v>
      </c>
      <c r="K23" s="45"/>
      <c r="L23" s="45">
        <v>0</v>
      </c>
      <c r="M23" s="45">
        <v>9.2218513420398533</v>
      </c>
      <c r="N23" s="45">
        <v>0</v>
      </c>
      <c r="O23" s="45"/>
      <c r="P23" s="46"/>
      <c r="Q23" s="45"/>
      <c r="R23" s="45">
        <v>0.25</v>
      </c>
      <c r="S23" s="45">
        <v>31.355</v>
      </c>
      <c r="T23" s="45"/>
      <c r="U23" s="45">
        <v>0.2181557956504758</v>
      </c>
      <c r="V23" s="19">
        <f t="shared" si="2"/>
        <v>27.36109989048267</v>
      </c>
    </row>
    <row r="24" spans="3:22" x14ac:dyDescent="0.2">
      <c r="C24" s="43" t="s">
        <v>46</v>
      </c>
      <c r="D24" s="43" t="s">
        <v>27</v>
      </c>
      <c r="E24" s="43">
        <v>1</v>
      </c>
      <c r="F24" s="74">
        <v>20.07</v>
      </c>
      <c r="G24" s="44">
        <v>55.07</v>
      </c>
      <c r="H24" s="45">
        <v>2.7438963627304434</v>
      </c>
      <c r="I24" s="44">
        <v>29.270027192746124</v>
      </c>
      <c r="J24" s="44">
        <v>0</v>
      </c>
      <c r="K24" s="45"/>
      <c r="L24" s="45">
        <v>0</v>
      </c>
      <c r="M24" s="45">
        <v>4.387820865069525</v>
      </c>
      <c r="N24" s="45">
        <v>0</v>
      </c>
      <c r="O24" s="45"/>
      <c r="P24" s="46"/>
      <c r="Q24" s="45"/>
      <c r="R24" s="45"/>
      <c r="S24" s="45">
        <v>0</v>
      </c>
      <c r="T24" s="45"/>
      <c r="U24" s="45">
        <v>2.1692731162524557</v>
      </c>
    </row>
    <row r="25" spans="3:22" x14ac:dyDescent="0.2">
      <c r="C25" s="43" t="s">
        <v>47</v>
      </c>
      <c r="D25" s="43" t="s">
        <v>24</v>
      </c>
      <c r="E25" s="43">
        <v>1</v>
      </c>
      <c r="F25" s="74">
        <v>32.61</v>
      </c>
      <c r="G25" s="44">
        <v>89.46</v>
      </c>
      <c r="H25" s="45">
        <v>2.7433302667893282</v>
      </c>
      <c r="I25" s="44">
        <v>33.450031076096955</v>
      </c>
      <c r="J25" s="44">
        <v>1.6400015236113303</v>
      </c>
      <c r="K25" s="45">
        <v>21.74</v>
      </c>
      <c r="L25" s="45">
        <v>1.5</v>
      </c>
      <c r="M25" s="45">
        <v>18.772774849969689</v>
      </c>
      <c r="N25" s="45">
        <v>14.305183085501859</v>
      </c>
      <c r="O25" s="45"/>
      <c r="P25" s="46">
        <v>6.6244500000000004</v>
      </c>
      <c r="Q25" s="45"/>
      <c r="R25" s="45"/>
      <c r="S25" s="45">
        <v>14.15841</v>
      </c>
      <c r="T25" s="45"/>
      <c r="U25" s="45">
        <v>1.5260677562803693</v>
      </c>
      <c r="V25" s="19">
        <f t="shared" ref="V25:V31" si="3">U25*F25</f>
        <v>49.765069532302839</v>
      </c>
    </row>
    <row r="26" spans="3:22" x14ac:dyDescent="0.2">
      <c r="C26" s="43" t="s">
        <v>48</v>
      </c>
      <c r="D26" s="43" t="s">
        <v>24</v>
      </c>
      <c r="E26" s="43">
        <v>1</v>
      </c>
      <c r="F26" s="74">
        <v>130.44999999999999</v>
      </c>
      <c r="G26" s="44">
        <v>357.84</v>
      </c>
      <c r="H26" s="45">
        <v>2.7431199693369108</v>
      </c>
      <c r="I26" s="44">
        <v>43.480040394280877</v>
      </c>
      <c r="J26" s="44">
        <v>6.5800061130259477</v>
      </c>
      <c r="K26" s="45">
        <v>21.74</v>
      </c>
      <c r="L26" s="45">
        <v>6.000459981600736</v>
      </c>
      <c r="M26" s="45">
        <v>18.772774849969689</v>
      </c>
      <c r="N26" s="45">
        <v>14.305183085501859</v>
      </c>
      <c r="O26" s="45"/>
      <c r="P26" s="46">
        <v>26.497800000000002</v>
      </c>
      <c r="Q26" s="45"/>
      <c r="R26" s="45"/>
      <c r="S26" s="45">
        <v>56.63364</v>
      </c>
      <c r="T26" s="45"/>
      <c r="U26" s="45">
        <v>0.49591499284806007</v>
      </c>
      <c r="V26" s="19">
        <f t="shared" si="3"/>
        <v>64.69211081702943</v>
      </c>
    </row>
    <row r="27" spans="3:22" x14ac:dyDescent="0.2">
      <c r="C27" s="43" t="s">
        <v>49</v>
      </c>
      <c r="D27" s="43" t="s">
        <v>24</v>
      </c>
      <c r="E27" s="43">
        <v>1</v>
      </c>
      <c r="F27" s="74">
        <v>105.36</v>
      </c>
      <c r="G27" s="44">
        <v>289.02</v>
      </c>
      <c r="H27" s="45">
        <v>2.7431662870159452</v>
      </c>
      <c r="I27" s="44">
        <v>35.120032627579221</v>
      </c>
      <c r="J27" s="44">
        <v>6.7000062245097034</v>
      </c>
      <c r="K27" s="45">
        <v>23.41</v>
      </c>
      <c r="L27" s="45">
        <v>4.5006407518154639</v>
      </c>
      <c r="M27" s="45">
        <v>18.772774849969689</v>
      </c>
      <c r="N27" s="45">
        <v>14.305183085501859</v>
      </c>
      <c r="O27" s="45"/>
      <c r="P27" s="46">
        <v>19.873350000000002</v>
      </c>
      <c r="Q27" s="45"/>
      <c r="R27" s="45"/>
      <c r="S27" s="45">
        <v>42.475230000000003</v>
      </c>
      <c r="T27" s="45"/>
      <c r="U27" s="45">
        <v>0.49594463743378198</v>
      </c>
      <c r="V27" s="19">
        <f t="shared" si="3"/>
        <v>52.25272700002327</v>
      </c>
    </row>
    <row r="28" spans="3:22" x14ac:dyDescent="0.2">
      <c r="C28" s="43" t="s">
        <v>50</v>
      </c>
      <c r="D28" s="43" t="s">
        <v>24</v>
      </c>
      <c r="E28" s="43">
        <v>1</v>
      </c>
      <c r="F28" s="74">
        <v>130.44999999999999</v>
      </c>
      <c r="G28" s="44">
        <v>357.84</v>
      </c>
      <c r="H28" s="45">
        <v>2.7431199693369108</v>
      </c>
      <c r="I28" s="44">
        <v>43.480040394280877</v>
      </c>
      <c r="J28" s="44">
        <v>6.5800061130259477</v>
      </c>
      <c r="K28" s="45">
        <v>21.74</v>
      </c>
      <c r="L28" s="45">
        <v>6.000459981600736</v>
      </c>
      <c r="M28" s="45">
        <v>18.772774849969689</v>
      </c>
      <c r="N28" s="45">
        <v>14.305183085501859</v>
      </c>
      <c r="O28" s="45"/>
      <c r="P28" s="46">
        <v>26.497800000000002</v>
      </c>
      <c r="Q28" s="45"/>
      <c r="R28" s="45"/>
      <c r="S28" s="45">
        <v>56.63364</v>
      </c>
      <c r="T28" s="45"/>
      <c r="U28" s="45">
        <v>0.49591499284806007</v>
      </c>
      <c r="V28" s="19">
        <f t="shared" si="3"/>
        <v>64.69211081702943</v>
      </c>
    </row>
    <row r="29" spans="3:22" x14ac:dyDescent="0.2">
      <c r="C29" s="43" t="s">
        <v>51</v>
      </c>
      <c r="D29" s="43" t="s">
        <v>24</v>
      </c>
      <c r="E29" s="43">
        <v>1</v>
      </c>
      <c r="F29" s="74">
        <v>32.61</v>
      </c>
      <c r="G29" s="44">
        <v>89.46</v>
      </c>
      <c r="H29" s="45">
        <v>2.7433302667893282</v>
      </c>
      <c r="I29" s="44">
        <v>10.870010098570219</v>
      </c>
      <c r="J29" s="44">
        <v>1.6500015329016433</v>
      </c>
      <c r="K29" s="45">
        <v>21.74</v>
      </c>
      <c r="L29" s="45">
        <v>1.5</v>
      </c>
      <c r="M29" s="45">
        <v>18.772774849969689</v>
      </c>
      <c r="N29" s="45">
        <v>14.305183085501859</v>
      </c>
      <c r="O29" s="45"/>
      <c r="P29" s="46">
        <v>6.6244500000000004</v>
      </c>
      <c r="Q29" s="45"/>
      <c r="R29" s="45"/>
      <c r="S29" s="45">
        <v>14.15841</v>
      </c>
      <c r="T29" s="45"/>
      <c r="U29" s="45">
        <v>0.49591499284806007</v>
      </c>
      <c r="V29" s="19">
        <f t="shared" si="3"/>
        <v>16.171787916775237</v>
      </c>
    </row>
    <row r="30" spans="3:22" x14ac:dyDescent="0.2">
      <c r="C30" s="43" t="s">
        <v>52</v>
      </c>
      <c r="D30" s="43" t="s">
        <v>24</v>
      </c>
      <c r="E30" s="43">
        <v>1</v>
      </c>
      <c r="F30" s="74">
        <v>32.61</v>
      </c>
      <c r="G30" s="44">
        <v>89.45</v>
      </c>
      <c r="H30" s="45">
        <v>2.7430236123888379</v>
      </c>
      <c r="I30" s="44">
        <v>10.870010098570219</v>
      </c>
      <c r="J30" s="44">
        <v>1.6500015329016433</v>
      </c>
      <c r="K30" s="45">
        <v>21.74</v>
      </c>
      <c r="L30" s="45">
        <v>1.5</v>
      </c>
      <c r="M30" s="45">
        <v>18.771864536465657</v>
      </c>
      <c r="N30" s="45">
        <v>14.305183085501859</v>
      </c>
      <c r="O30" s="45"/>
      <c r="P30" s="46">
        <v>6.6244500000000004</v>
      </c>
      <c r="Q30" s="45"/>
      <c r="R30" s="45"/>
      <c r="S30" s="45">
        <v>14.15841</v>
      </c>
      <c r="T30" s="45"/>
      <c r="U30" s="45">
        <v>0.49597043331679663</v>
      </c>
      <c r="V30" s="19">
        <f t="shared" si="3"/>
        <v>16.173595830460737</v>
      </c>
    </row>
    <row r="31" spans="3:22" x14ac:dyDescent="0.2">
      <c r="C31" s="43" t="s">
        <v>53</v>
      </c>
      <c r="D31" s="43" t="s">
        <v>24</v>
      </c>
      <c r="E31" s="43">
        <v>1</v>
      </c>
      <c r="F31" s="74">
        <v>130.44</v>
      </c>
      <c r="G31" s="44">
        <v>357.81</v>
      </c>
      <c r="H31" s="45">
        <v>2.7431002759889607</v>
      </c>
      <c r="I31" s="44">
        <v>43.480040394280877</v>
      </c>
      <c r="J31" s="44">
        <v>6.5800061130259477</v>
      </c>
      <c r="K31" s="45">
        <v>21.74</v>
      </c>
      <c r="L31" s="45">
        <v>6</v>
      </c>
      <c r="M31" s="45">
        <v>18.772774849969689</v>
      </c>
      <c r="N31" s="45">
        <v>14.305183085501859</v>
      </c>
      <c r="O31" s="45"/>
      <c r="P31" s="46">
        <v>26.497800000000002</v>
      </c>
      <c r="Q31" s="45"/>
      <c r="R31" s="45"/>
      <c r="S31" s="45">
        <v>56.63364</v>
      </c>
      <c r="T31" s="45"/>
      <c r="U31" s="45">
        <v>0.49595657203753335</v>
      </c>
      <c r="V31" s="19">
        <f t="shared" si="3"/>
        <v>64.69257525657585</v>
      </c>
    </row>
    <row r="32" spans="3:22" x14ac:dyDescent="0.2">
      <c r="C32" s="43" t="s">
        <v>54</v>
      </c>
      <c r="D32" s="43" t="s">
        <v>27</v>
      </c>
      <c r="E32" s="43">
        <v>1</v>
      </c>
      <c r="F32" s="74">
        <v>15.049999999999999</v>
      </c>
      <c r="G32" s="44">
        <v>41.29</v>
      </c>
      <c r="H32" s="45">
        <v>2.7435215946843856</v>
      </c>
      <c r="I32" s="44">
        <v>5.0200046637371205</v>
      </c>
      <c r="J32" s="44">
        <v>0</v>
      </c>
      <c r="K32" s="45"/>
      <c r="L32" s="45">
        <v>0</v>
      </c>
      <c r="M32" s="45">
        <v>0</v>
      </c>
      <c r="N32" s="45">
        <v>0</v>
      </c>
      <c r="O32" s="45"/>
      <c r="P32" s="46"/>
      <c r="Q32" s="45"/>
      <c r="R32" s="45"/>
      <c r="S32" s="45">
        <v>0</v>
      </c>
      <c r="T32" s="45"/>
      <c r="U32" s="45">
        <v>0.4962098973383029</v>
      </c>
    </row>
    <row r="33" spans="3:22" x14ac:dyDescent="0.2">
      <c r="C33" s="43" t="s">
        <v>55</v>
      </c>
      <c r="D33" s="43" t="s">
        <v>24</v>
      </c>
      <c r="E33" s="43">
        <v>1</v>
      </c>
      <c r="F33" s="74">
        <v>32.61</v>
      </c>
      <c r="G33" s="44">
        <v>89.45</v>
      </c>
      <c r="H33" s="45">
        <v>2.7430236123888379</v>
      </c>
      <c r="I33" s="44">
        <v>10.870010098570219</v>
      </c>
      <c r="J33" s="44">
        <v>1.6500015329016433</v>
      </c>
      <c r="K33" s="45">
        <v>21.74</v>
      </c>
      <c r="L33" s="45">
        <v>1.5</v>
      </c>
      <c r="M33" s="45">
        <v>18.771864536465657</v>
      </c>
      <c r="N33" s="45">
        <v>14.305183085501859</v>
      </c>
      <c r="O33" s="45"/>
      <c r="P33" s="46">
        <v>6.6244500000000004</v>
      </c>
      <c r="Q33" s="45"/>
      <c r="R33" s="45"/>
      <c r="S33" s="45">
        <v>14.15841</v>
      </c>
      <c r="T33" s="45"/>
      <c r="U33" s="45">
        <v>0.49597043331679663</v>
      </c>
      <c r="V33" s="19">
        <f t="shared" ref="V33:V35" si="4">U33*F33</f>
        <v>16.173595830460737</v>
      </c>
    </row>
    <row r="34" spans="3:22" x14ac:dyDescent="0.2">
      <c r="C34" s="43" t="s">
        <v>56</v>
      </c>
      <c r="D34" s="43" t="s">
        <v>24</v>
      </c>
      <c r="E34" s="43">
        <v>1</v>
      </c>
      <c r="F34" s="74">
        <v>130.44</v>
      </c>
      <c r="G34" s="44">
        <v>357.81</v>
      </c>
      <c r="H34" s="45">
        <v>2.7431002759889607</v>
      </c>
      <c r="I34" s="44">
        <v>43.480040394280877</v>
      </c>
      <c r="J34" s="44">
        <v>6.5800061130259477</v>
      </c>
      <c r="K34" s="45">
        <v>21.74</v>
      </c>
      <c r="L34" s="45">
        <v>6</v>
      </c>
      <c r="M34" s="45">
        <v>18.772774849969689</v>
      </c>
      <c r="N34" s="45">
        <v>14.305183085501859</v>
      </c>
      <c r="O34" s="45"/>
      <c r="P34" s="46">
        <v>26.497800000000002</v>
      </c>
      <c r="Q34" s="45"/>
      <c r="R34" s="45"/>
      <c r="S34" s="45">
        <v>56.63364</v>
      </c>
      <c r="T34" s="45"/>
      <c r="U34" s="45">
        <v>0.49595657203753335</v>
      </c>
      <c r="V34" s="19">
        <f t="shared" si="4"/>
        <v>64.69257525657585</v>
      </c>
    </row>
    <row r="35" spans="3:22" x14ac:dyDescent="0.2">
      <c r="C35" s="43" t="s">
        <v>57</v>
      </c>
      <c r="D35" s="43" t="s">
        <v>24</v>
      </c>
      <c r="E35" s="43">
        <v>1</v>
      </c>
      <c r="F35" s="74">
        <v>32.61</v>
      </c>
      <c r="G35" s="44">
        <v>89.45</v>
      </c>
      <c r="H35" s="45">
        <v>2.7430236123888379</v>
      </c>
      <c r="I35" s="44">
        <v>10.870010098570219</v>
      </c>
      <c r="J35" s="44">
        <v>1.6400015236113303</v>
      </c>
      <c r="K35" s="45">
        <v>21.74</v>
      </c>
      <c r="L35" s="45">
        <v>1.5</v>
      </c>
      <c r="M35" s="45">
        <v>18.771864536465657</v>
      </c>
      <c r="N35" s="45">
        <v>14.305183085501859</v>
      </c>
      <c r="O35" s="45"/>
      <c r="P35" s="46">
        <v>6.6244500000000004</v>
      </c>
      <c r="Q35" s="45"/>
      <c r="R35" s="45"/>
      <c r="S35" s="45">
        <v>14.15841</v>
      </c>
      <c r="T35" s="45"/>
      <c r="U35" s="45">
        <v>0.49597043331679663</v>
      </c>
      <c r="V35" s="19">
        <f t="shared" si="4"/>
        <v>16.173595830460737</v>
      </c>
    </row>
    <row r="36" spans="3:22" x14ac:dyDescent="0.2">
      <c r="C36" s="43" t="s">
        <v>58</v>
      </c>
      <c r="D36" s="43" t="s">
        <v>27</v>
      </c>
      <c r="E36" s="43">
        <v>1</v>
      </c>
      <c r="F36" s="74">
        <v>12.54</v>
      </c>
      <c r="G36" s="44">
        <v>34.409999999999997</v>
      </c>
      <c r="H36" s="45">
        <v>2.7440191387559807</v>
      </c>
      <c r="I36" s="44">
        <v>4.1800038833508291</v>
      </c>
      <c r="J36" s="44">
        <v>0</v>
      </c>
      <c r="K36" s="45"/>
      <c r="L36" s="45">
        <v>0</v>
      </c>
      <c r="M36" s="45">
        <v>4.8911405710059475</v>
      </c>
      <c r="N36" s="45">
        <v>0</v>
      </c>
      <c r="O36" s="45"/>
      <c r="P36" s="46"/>
      <c r="Q36" s="45"/>
      <c r="R36" s="45"/>
      <c r="S36" s="45">
        <v>0</v>
      </c>
      <c r="T36" s="45"/>
      <c r="U36" s="45">
        <v>0.49579049592615793</v>
      </c>
    </row>
    <row r="37" spans="3:22" x14ac:dyDescent="0.2">
      <c r="C37" s="43" t="s">
        <v>59</v>
      </c>
      <c r="D37" s="43" t="s">
        <v>24</v>
      </c>
      <c r="E37" s="43">
        <v>1</v>
      </c>
      <c r="F37" s="74">
        <v>20.07</v>
      </c>
      <c r="G37" s="44">
        <v>55.05</v>
      </c>
      <c r="H37" s="45">
        <v>2.7428998505231688</v>
      </c>
      <c r="I37" s="44">
        <v>29.260027183455811</v>
      </c>
      <c r="J37" s="44">
        <v>0</v>
      </c>
      <c r="K37" s="45"/>
      <c r="L37" s="45">
        <v>0</v>
      </c>
      <c r="M37" s="45">
        <v>8.7738511509489019</v>
      </c>
      <c r="N37" s="45">
        <v>0</v>
      </c>
      <c r="O37" s="45"/>
      <c r="P37" s="46"/>
      <c r="Q37" s="45"/>
      <c r="R37" s="45"/>
      <c r="S37" s="45">
        <v>0</v>
      </c>
      <c r="T37" s="45"/>
      <c r="U37" s="45">
        <v>2.169319832038759</v>
      </c>
      <c r="V37" s="19">
        <f t="shared" ref="V37:V39" si="5">U37*F37</f>
        <v>43.538249029017891</v>
      </c>
    </row>
    <row r="38" spans="3:22" x14ac:dyDescent="0.2">
      <c r="C38" s="43" t="s">
        <v>60</v>
      </c>
      <c r="D38" s="43" t="s">
        <v>24</v>
      </c>
      <c r="E38" s="43">
        <v>1</v>
      </c>
      <c r="F38" s="74">
        <v>20.07</v>
      </c>
      <c r="G38" s="44">
        <v>55.06</v>
      </c>
      <c r="H38" s="45">
        <v>2.7433981066268061</v>
      </c>
      <c r="I38" s="44">
        <v>29.270027192746124</v>
      </c>
      <c r="J38" s="44">
        <v>0</v>
      </c>
      <c r="K38" s="45"/>
      <c r="L38" s="45">
        <v>0</v>
      </c>
      <c r="M38" s="45">
        <v>8.7747463869869087</v>
      </c>
      <c r="N38" s="45">
        <v>0</v>
      </c>
      <c r="O38" s="45"/>
      <c r="P38" s="46"/>
      <c r="Q38" s="45"/>
      <c r="R38" s="45"/>
      <c r="S38" s="45">
        <v>0</v>
      </c>
      <c r="T38" s="45"/>
      <c r="U38" s="45">
        <v>2.1696670997461447</v>
      </c>
      <c r="V38" s="19">
        <f t="shared" si="5"/>
        <v>43.545218691905127</v>
      </c>
    </row>
    <row r="39" spans="3:22" x14ac:dyDescent="0.2">
      <c r="C39" s="43" t="s">
        <v>61</v>
      </c>
      <c r="D39" s="43" t="s">
        <v>24</v>
      </c>
      <c r="E39" s="43">
        <v>1</v>
      </c>
      <c r="F39" s="74">
        <v>125.41999999999999</v>
      </c>
      <c r="G39" s="44">
        <v>344.05</v>
      </c>
      <c r="H39" s="45">
        <v>2.7431829054377297</v>
      </c>
      <c r="I39" s="44">
        <v>18.390017084885589</v>
      </c>
      <c r="J39" s="44">
        <v>2.6200024340620036</v>
      </c>
      <c r="K39" s="45"/>
      <c r="L39" s="45">
        <v>0</v>
      </c>
      <c r="M39" s="45">
        <v>9.2218513420398533</v>
      </c>
      <c r="N39" s="45">
        <v>0</v>
      </c>
      <c r="O39" s="45"/>
      <c r="P39" s="46"/>
      <c r="Q39" s="45"/>
      <c r="R39" s="45">
        <v>0.25</v>
      </c>
      <c r="S39" s="45">
        <v>31.355</v>
      </c>
      <c r="T39" s="45"/>
      <c r="U39" s="45">
        <v>0.2181557956504758</v>
      </c>
      <c r="V39" s="19">
        <f t="shared" si="5"/>
        <v>27.36109989048267</v>
      </c>
    </row>
    <row r="40" spans="3:22" x14ac:dyDescent="0.2">
      <c r="C40" s="43" t="s">
        <v>62</v>
      </c>
      <c r="D40" s="43" t="s">
        <v>27</v>
      </c>
      <c r="E40" s="43">
        <v>1</v>
      </c>
      <c r="F40" s="74">
        <v>20.07</v>
      </c>
      <c r="G40" s="44">
        <v>55.07</v>
      </c>
      <c r="H40" s="45">
        <v>2.7438963627304434</v>
      </c>
      <c r="I40" s="44">
        <v>29.270027192746124</v>
      </c>
      <c r="J40" s="44">
        <v>0</v>
      </c>
      <c r="K40" s="45"/>
      <c r="L40" s="45">
        <v>0</v>
      </c>
      <c r="M40" s="45">
        <v>4.387820865069525</v>
      </c>
      <c r="N40" s="45">
        <v>0</v>
      </c>
      <c r="O40" s="45"/>
      <c r="P40" s="46"/>
      <c r="Q40" s="45"/>
      <c r="R40" s="45"/>
      <c r="S40" s="45">
        <v>0</v>
      </c>
      <c r="T40" s="45"/>
      <c r="U40" s="45">
        <v>2.1692731162524557</v>
      </c>
    </row>
    <row r="41" spans="3:22" x14ac:dyDescent="0.2">
      <c r="C41" s="43" t="s">
        <v>63</v>
      </c>
      <c r="D41" s="43" t="s">
        <v>24</v>
      </c>
      <c r="E41" s="43">
        <v>1</v>
      </c>
      <c r="F41" s="74">
        <v>32.61</v>
      </c>
      <c r="G41" s="44">
        <v>89.46</v>
      </c>
      <c r="H41" s="45">
        <v>2.7433302667893282</v>
      </c>
      <c r="I41" s="44">
        <v>33.450031076096955</v>
      </c>
      <c r="J41" s="44">
        <v>1.6400015236113303</v>
      </c>
      <c r="K41" s="45">
        <v>21.74</v>
      </c>
      <c r="L41" s="45">
        <v>1.5</v>
      </c>
      <c r="M41" s="45">
        <v>18.772774849969689</v>
      </c>
      <c r="N41" s="45">
        <v>14.305183085501859</v>
      </c>
      <c r="O41" s="45"/>
      <c r="P41" s="46">
        <v>6.6244500000000004</v>
      </c>
      <c r="Q41" s="45"/>
      <c r="R41" s="45"/>
      <c r="S41" s="45">
        <v>14.15841</v>
      </c>
      <c r="T41" s="45"/>
      <c r="U41" s="45">
        <v>1.5260677562803693</v>
      </c>
      <c r="V41" s="19">
        <f t="shared" ref="V41:V47" si="6">U41*F41</f>
        <v>49.765069532302839</v>
      </c>
    </row>
    <row r="42" spans="3:22" x14ac:dyDescent="0.2">
      <c r="C42" s="43" t="s">
        <v>64</v>
      </c>
      <c r="D42" s="43" t="s">
        <v>24</v>
      </c>
      <c r="E42" s="43">
        <v>1</v>
      </c>
      <c r="F42" s="74">
        <v>130.44999999999999</v>
      </c>
      <c r="G42" s="44">
        <v>357.84</v>
      </c>
      <c r="H42" s="45">
        <v>2.7431199693369108</v>
      </c>
      <c r="I42" s="44">
        <v>43.480040394280877</v>
      </c>
      <c r="J42" s="44">
        <v>6.5800061130259477</v>
      </c>
      <c r="K42" s="45">
        <v>21.74</v>
      </c>
      <c r="L42" s="45">
        <v>6.000459981600736</v>
      </c>
      <c r="M42" s="45">
        <v>18.772774849969689</v>
      </c>
      <c r="N42" s="45">
        <v>14.305183085501859</v>
      </c>
      <c r="O42" s="45"/>
      <c r="P42" s="46">
        <v>26.497800000000002</v>
      </c>
      <c r="Q42" s="45"/>
      <c r="R42" s="45"/>
      <c r="S42" s="45">
        <v>56.63364</v>
      </c>
      <c r="T42" s="45"/>
      <c r="U42" s="45">
        <v>0.49591499284806007</v>
      </c>
      <c r="V42" s="19">
        <f t="shared" si="6"/>
        <v>64.69211081702943</v>
      </c>
    </row>
    <row r="43" spans="3:22" x14ac:dyDescent="0.2">
      <c r="C43" s="43" t="s">
        <v>65</v>
      </c>
      <c r="D43" s="43" t="s">
        <v>24</v>
      </c>
      <c r="E43" s="43">
        <v>1</v>
      </c>
      <c r="F43" s="74">
        <v>105.36</v>
      </c>
      <c r="G43" s="44">
        <v>289.02</v>
      </c>
      <c r="H43" s="45">
        <v>2.7431662870159452</v>
      </c>
      <c r="I43" s="44">
        <v>35.120032627579221</v>
      </c>
      <c r="J43" s="44">
        <v>6.7000062245097034</v>
      </c>
      <c r="K43" s="45">
        <v>23.41</v>
      </c>
      <c r="L43" s="45">
        <v>4.5006407518154639</v>
      </c>
      <c r="M43" s="45">
        <v>18.772774849969689</v>
      </c>
      <c r="N43" s="45">
        <v>14.305183085501859</v>
      </c>
      <c r="O43" s="45"/>
      <c r="P43" s="46">
        <v>19.873350000000002</v>
      </c>
      <c r="Q43" s="45"/>
      <c r="R43" s="45"/>
      <c r="S43" s="45">
        <v>42.475230000000003</v>
      </c>
      <c r="T43" s="45"/>
      <c r="U43" s="45">
        <v>0.49594463743378198</v>
      </c>
      <c r="V43" s="19">
        <f t="shared" si="6"/>
        <v>52.25272700002327</v>
      </c>
    </row>
    <row r="44" spans="3:22" x14ac:dyDescent="0.2">
      <c r="C44" s="43" t="s">
        <v>66</v>
      </c>
      <c r="D44" s="43" t="s">
        <v>24</v>
      </c>
      <c r="E44" s="43">
        <v>1</v>
      </c>
      <c r="F44" s="74">
        <v>130.44999999999999</v>
      </c>
      <c r="G44" s="44">
        <v>357.84</v>
      </c>
      <c r="H44" s="45">
        <v>2.7431199693369108</v>
      </c>
      <c r="I44" s="44">
        <v>43.480040394280877</v>
      </c>
      <c r="J44" s="44">
        <v>6.5800061130259477</v>
      </c>
      <c r="K44" s="45">
        <v>21.74</v>
      </c>
      <c r="L44" s="45">
        <v>6.000459981600736</v>
      </c>
      <c r="M44" s="45">
        <v>18.772774849969689</v>
      </c>
      <c r="N44" s="45">
        <v>14.305183085501859</v>
      </c>
      <c r="O44" s="45"/>
      <c r="P44" s="46">
        <v>26.497800000000002</v>
      </c>
      <c r="Q44" s="45"/>
      <c r="R44" s="45"/>
      <c r="S44" s="45">
        <v>56.63364</v>
      </c>
      <c r="T44" s="45"/>
      <c r="U44" s="45">
        <v>0.49591499284806007</v>
      </c>
      <c r="V44" s="19">
        <f t="shared" si="6"/>
        <v>64.69211081702943</v>
      </c>
    </row>
    <row r="45" spans="3:22" x14ac:dyDescent="0.2">
      <c r="C45" s="43" t="s">
        <v>67</v>
      </c>
      <c r="D45" s="43" t="s">
        <v>24</v>
      </c>
      <c r="E45" s="43">
        <v>1</v>
      </c>
      <c r="F45" s="74">
        <v>32.61</v>
      </c>
      <c r="G45" s="44">
        <v>89.46</v>
      </c>
      <c r="H45" s="45">
        <v>2.7433302667893282</v>
      </c>
      <c r="I45" s="44">
        <v>10.870010098570219</v>
      </c>
      <c r="J45" s="44">
        <v>1.6500015329016433</v>
      </c>
      <c r="K45" s="45">
        <v>21.74</v>
      </c>
      <c r="L45" s="45">
        <v>1.5</v>
      </c>
      <c r="M45" s="45">
        <v>18.772774849969689</v>
      </c>
      <c r="N45" s="45">
        <v>14.305183085501859</v>
      </c>
      <c r="O45" s="45"/>
      <c r="P45" s="46">
        <v>6.6244500000000004</v>
      </c>
      <c r="Q45" s="45"/>
      <c r="R45" s="45"/>
      <c r="S45" s="45">
        <v>14.15841</v>
      </c>
      <c r="T45" s="45"/>
      <c r="U45" s="45">
        <v>0.49591499284806007</v>
      </c>
      <c r="V45" s="19">
        <f t="shared" si="6"/>
        <v>16.171787916775237</v>
      </c>
    </row>
    <row r="46" spans="3:22" x14ac:dyDescent="0.2">
      <c r="C46" s="43" t="s">
        <v>68</v>
      </c>
      <c r="D46" s="43" t="s">
        <v>24</v>
      </c>
      <c r="E46" s="43">
        <v>1</v>
      </c>
      <c r="F46" s="74">
        <v>32.61</v>
      </c>
      <c r="G46" s="44">
        <v>89.45</v>
      </c>
      <c r="H46" s="45">
        <v>2.7430236123888379</v>
      </c>
      <c r="I46" s="44">
        <v>10.870010098570219</v>
      </c>
      <c r="J46" s="44">
        <v>1.6500015329016433</v>
      </c>
      <c r="K46" s="45">
        <v>21.74</v>
      </c>
      <c r="L46" s="45">
        <v>1.5</v>
      </c>
      <c r="M46" s="45">
        <v>18.771864536465657</v>
      </c>
      <c r="N46" s="45">
        <v>14.305183085501859</v>
      </c>
      <c r="O46" s="45"/>
      <c r="P46" s="46">
        <v>6.6244500000000004</v>
      </c>
      <c r="Q46" s="45"/>
      <c r="R46" s="45"/>
      <c r="S46" s="45">
        <v>14.15841</v>
      </c>
      <c r="T46" s="45"/>
      <c r="U46" s="45">
        <v>0.49597043331679663</v>
      </c>
      <c r="V46" s="19">
        <f t="shared" si="6"/>
        <v>16.173595830460737</v>
      </c>
    </row>
    <row r="47" spans="3:22" x14ac:dyDescent="0.2">
      <c r="C47" s="43" t="s">
        <v>69</v>
      </c>
      <c r="D47" s="43" t="s">
        <v>24</v>
      </c>
      <c r="E47" s="43">
        <v>1</v>
      </c>
      <c r="F47" s="74">
        <v>130.44</v>
      </c>
      <c r="G47" s="44">
        <v>357.81</v>
      </c>
      <c r="H47" s="45">
        <v>2.7431002759889607</v>
      </c>
      <c r="I47" s="44">
        <v>43.480040394280877</v>
      </c>
      <c r="J47" s="44">
        <v>6.5800061130259477</v>
      </c>
      <c r="K47" s="45">
        <v>21.74</v>
      </c>
      <c r="L47" s="45">
        <v>6</v>
      </c>
      <c r="M47" s="45">
        <v>18.772774849969689</v>
      </c>
      <c r="N47" s="45">
        <v>14.305183085501859</v>
      </c>
      <c r="O47" s="45"/>
      <c r="P47" s="46">
        <v>26.497800000000002</v>
      </c>
      <c r="Q47" s="45"/>
      <c r="R47" s="45"/>
      <c r="S47" s="45">
        <v>56.63364</v>
      </c>
      <c r="T47" s="45"/>
      <c r="U47" s="45">
        <v>0.49595657203753335</v>
      </c>
      <c r="V47" s="19">
        <f t="shared" si="6"/>
        <v>64.69257525657585</v>
      </c>
    </row>
    <row r="48" spans="3:22" x14ac:dyDescent="0.2">
      <c r="C48" s="43" t="s">
        <v>70</v>
      </c>
      <c r="D48" s="43" t="s">
        <v>27</v>
      </c>
      <c r="E48" s="43">
        <v>1</v>
      </c>
      <c r="F48" s="74">
        <v>15.049999999999999</v>
      </c>
      <c r="G48" s="44">
        <v>41.29</v>
      </c>
      <c r="H48" s="45">
        <v>2.7435215946843856</v>
      </c>
      <c r="I48" s="44">
        <v>5.0200046637371205</v>
      </c>
      <c r="J48" s="44">
        <v>0</v>
      </c>
      <c r="K48" s="45"/>
      <c r="L48" s="45">
        <v>0</v>
      </c>
      <c r="M48" s="45">
        <v>0</v>
      </c>
      <c r="N48" s="45">
        <v>0</v>
      </c>
      <c r="O48" s="45"/>
      <c r="P48" s="46"/>
      <c r="Q48" s="45"/>
      <c r="R48" s="45"/>
      <c r="S48" s="45">
        <v>0</v>
      </c>
      <c r="T48" s="45"/>
      <c r="U48" s="45">
        <v>0.4962098973383029</v>
      </c>
    </row>
    <row r="49" spans="3:22" x14ac:dyDescent="0.2">
      <c r="C49" s="43" t="s">
        <v>71</v>
      </c>
      <c r="D49" s="43" t="s">
        <v>24</v>
      </c>
      <c r="E49" s="43">
        <v>1</v>
      </c>
      <c r="F49" s="74">
        <v>32.61</v>
      </c>
      <c r="G49" s="44">
        <v>89.45</v>
      </c>
      <c r="H49" s="45">
        <v>2.7430236123888379</v>
      </c>
      <c r="I49" s="44">
        <v>10.870010098570219</v>
      </c>
      <c r="J49" s="44">
        <v>1.6500015329016433</v>
      </c>
      <c r="K49" s="45">
        <v>21.74</v>
      </c>
      <c r="L49" s="45">
        <v>1.5</v>
      </c>
      <c r="M49" s="45">
        <v>18.771864536465657</v>
      </c>
      <c r="N49" s="45">
        <v>14.305183085501859</v>
      </c>
      <c r="O49" s="45"/>
      <c r="P49" s="46">
        <v>6.6244500000000004</v>
      </c>
      <c r="Q49" s="45"/>
      <c r="R49" s="45"/>
      <c r="S49" s="45">
        <v>14.15841</v>
      </c>
      <c r="T49" s="45"/>
      <c r="U49" s="45">
        <v>0.49597043331679663</v>
      </c>
      <c r="V49" s="19">
        <f t="shared" ref="V49:V51" si="7">U49*F49</f>
        <v>16.173595830460737</v>
      </c>
    </row>
    <row r="50" spans="3:22" x14ac:dyDescent="0.2">
      <c r="C50" s="43" t="s">
        <v>72</v>
      </c>
      <c r="D50" s="43" t="s">
        <v>24</v>
      </c>
      <c r="E50" s="43">
        <v>1</v>
      </c>
      <c r="F50" s="74">
        <v>130.44</v>
      </c>
      <c r="G50" s="44">
        <v>357.81</v>
      </c>
      <c r="H50" s="45">
        <v>2.7431002759889607</v>
      </c>
      <c r="I50" s="44">
        <v>43.480040394280877</v>
      </c>
      <c r="J50" s="44">
        <v>6.5800061130259477</v>
      </c>
      <c r="K50" s="45">
        <v>21.74</v>
      </c>
      <c r="L50" s="45">
        <v>6</v>
      </c>
      <c r="M50" s="45">
        <v>18.772774849969689</v>
      </c>
      <c r="N50" s="45">
        <v>14.305183085501859</v>
      </c>
      <c r="O50" s="45"/>
      <c r="P50" s="46">
        <v>26.497800000000002</v>
      </c>
      <c r="Q50" s="45"/>
      <c r="R50" s="45"/>
      <c r="S50" s="45">
        <v>56.63364</v>
      </c>
      <c r="T50" s="45"/>
      <c r="U50" s="45">
        <v>0.49595657203753335</v>
      </c>
      <c r="V50" s="19">
        <f t="shared" si="7"/>
        <v>64.69257525657585</v>
      </c>
    </row>
    <row r="51" spans="3:22" x14ac:dyDescent="0.2">
      <c r="C51" s="43" t="s">
        <v>73</v>
      </c>
      <c r="D51" s="43" t="s">
        <v>24</v>
      </c>
      <c r="E51" s="43">
        <v>1</v>
      </c>
      <c r="F51" s="74">
        <v>32.61</v>
      </c>
      <c r="G51" s="44">
        <v>89.45</v>
      </c>
      <c r="H51" s="45">
        <v>2.7430236123888379</v>
      </c>
      <c r="I51" s="44">
        <v>10.870010098570219</v>
      </c>
      <c r="J51" s="44">
        <v>1.6400015236113303</v>
      </c>
      <c r="K51" s="45">
        <v>21.74</v>
      </c>
      <c r="L51" s="45">
        <v>1.5</v>
      </c>
      <c r="M51" s="45">
        <v>18.771864536465657</v>
      </c>
      <c r="N51" s="45">
        <v>14.305183085501859</v>
      </c>
      <c r="O51" s="45"/>
      <c r="P51" s="46">
        <v>6.6244500000000004</v>
      </c>
      <c r="Q51" s="45"/>
      <c r="R51" s="45"/>
      <c r="S51" s="45">
        <v>14.15841</v>
      </c>
      <c r="T51" s="45"/>
      <c r="U51" s="45">
        <v>0.49597043331679663</v>
      </c>
      <c r="V51" s="19">
        <f t="shared" si="7"/>
        <v>16.173595830460737</v>
      </c>
    </row>
    <row r="52" spans="3:22" x14ac:dyDescent="0.2">
      <c r="C52" s="43" t="s">
        <v>74</v>
      </c>
      <c r="D52" s="43" t="s">
        <v>27</v>
      </c>
      <c r="E52" s="43">
        <v>1</v>
      </c>
      <c r="F52" s="74">
        <v>12.54</v>
      </c>
      <c r="G52" s="44">
        <v>34.409999999999997</v>
      </c>
      <c r="H52" s="45">
        <v>2.7440191387559807</v>
      </c>
      <c r="I52" s="44">
        <v>4.1800038833508291</v>
      </c>
      <c r="J52" s="44">
        <v>0</v>
      </c>
      <c r="K52" s="45"/>
      <c r="L52" s="45">
        <v>0</v>
      </c>
      <c r="M52" s="45">
        <v>4.8911405710059475</v>
      </c>
      <c r="N52" s="45">
        <v>0</v>
      </c>
      <c r="O52" s="45"/>
      <c r="P52" s="46"/>
      <c r="Q52" s="45"/>
      <c r="R52" s="45"/>
      <c r="S52" s="45">
        <v>0</v>
      </c>
      <c r="T52" s="45"/>
      <c r="U52" s="45">
        <v>0.49579049592615793</v>
      </c>
    </row>
    <row r="53" spans="3:22" x14ac:dyDescent="0.2">
      <c r="C53" s="43" t="s">
        <v>75</v>
      </c>
      <c r="D53" s="43" t="s">
        <v>24</v>
      </c>
      <c r="E53" s="43">
        <v>1</v>
      </c>
      <c r="F53" s="74">
        <v>20.07</v>
      </c>
      <c r="G53" s="44">
        <v>55.05</v>
      </c>
      <c r="H53" s="45">
        <v>2.7428998505231688</v>
      </c>
      <c r="I53" s="44">
        <v>29.260027183455811</v>
      </c>
      <c r="J53" s="44">
        <v>0</v>
      </c>
      <c r="K53" s="45"/>
      <c r="L53" s="45">
        <v>0</v>
      </c>
      <c r="M53" s="45">
        <v>8.7738511509489019</v>
      </c>
      <c r="N53" s="45">
        <v>0</v>
      </c>
      <c r="O53" s="45"/>
      <c r="P53" s="46"/>
      <c r="Q53" s="45"/>
      <c r="R53" s="45"/>
      <c r="S53" s="45">
        <v>0</v>
      </c>
      <c r="T53" s="45"/>
      <c r="U53" s="45">
        <v>2.169319832038759</v>
      </c>
      <c r="V53" s="19">
        <f t="shared" ref="V53:V55" si="8">U53*F53</f>
        <v>43.538249029017891</v>
      </c>
    </row>
    <row r="54" spans="3:22" x14ac:dyDescent="0.2">
      <c r="C54" s="43" t="s">
        <v>76</v>
      </c>
      <c r="D54" s="43" t="s">
        <v>24</v>
      </c>
      <c r="E54" s="43">
        <v>1</v>
      </c>
      <c r="F54" s="74">
        <v>20.07</v>
      </c>
      <c r="G54" s="44">
        <v>55.06</v>
      </c>
      <c r="H54" s="45">
        <v>2.7433981066268061</v>
      </c>
      <c r="I54" s="44">
        <v>29.270027192746124</v>
      </c>
      <c r="J54" s="44">
        <v>0</v>
      </c>
      <c r="K54" s="45"/>
      <c r="L54" s="45">
        <v>0</v>
      </c>
      <c r="M54" s="45">
        <v>4.3873731934934543</v>
      </c>
      <c r="N54" s="45">
        <v>0</v>
      </c>
      <c r="O54" s="45"/>
      <c r="P54" s="46"/>
      <c r="Q54" s="45"/>
      <c r="R54" s="45"/>
      <c r="S54" s="45">
        <v>0</v>
      </c>
      <c r="T54" s="45"/>
      <c r="U54" s="45">
        <v>3.6573739066156898</v>
      </c>
      <c r="V54" s="19">
        <f t="shared" si="8"/>
        <v>73.403494305776903</v>
      </c>
    </row>
    <row r="55" spans="3:22" x14ac:dyDescent="0.2">
      <c r="C55" s="43" t="s">
        <v>77</v>
      </c>
      <c r="D55" s="43" t="s">
        <v>24</v>
      </c>
      <c r="E55" s="43">
        <v>1</v>
      </c>
      <c r="F55" s="74">
        <v>125.41999999999999</v>
      </c>
      <c r="G55" s="44">
        <v>344.05</v>
      </c>
      <c r="H55" s="45">
        <v>2.7431829054377297</v>
      </c>
      <c r="I55" s="44">
        <v>18.390017084885589</v>
      </c>
      <c r="J55" s="44">
        <v>2.6200024340620036</v>
      </c>
      <c r="K55" s="45"/>
      <c r="L55" s="45">
        <v>0</v>
      </c>
      <c r="M55" s="45">
        <v>9.2218513420398533</v>
      </c>
      <c r="N55" s="45">
        <v>0</v>
      </c>
      <c r="O55" s="45"/>
      <c r="P55" s="46"/>
      <c r="Q55" s="45"/>
      <c r="R55" s="45">
        <v>0.25</v>
      </c>
      <c r="S55" s="45">
        <v>31.355</v>
      </c>
      <c r="T55" s="45"/>
      <c r="U55" s="45">
        <v>1.7059793123001836</v>
      </c>
      <c r="V55" s="19">
        <f t="shared" si="8"/>
        <v>213.963925348689</v>
      </c>
    </row>
    <row r="56" spans="3:22" x14ac:dyDescent="0.2">
      <c r="C56" s="43" t="s">
        <v>78</v>
      </c>
      <c r="D56" s="43" t="s">
        <v>27</v>
      </c>
      <c r="E56" s="43">
        <v>1</v>
      </c>
      <c r="F56" s="74">
        <v>20.07</v>
      </c>
      <c r="G56" s="44">
        <v>55.07</v>
      </c>
      <c r="H56" s="45">
        <v>2.7438963627304434</v>
      </c>
      <c r="I56" s="44">
        <v>29.270027192746124</v>
      </c>
      <c r="J56" s="44">
        <v>0</v>
      </c>
      <c r="K56" s="45"/>
      <c r="L56" s="45">
        <v>0</v>
      </c>
      <c r="M56" s="45">
        <v>4.387820865069525</v>
      </c>
      <c r="N56" s="45">
        <v>0</v>
      </c>
      <c r="O56" s="45"/>
      <c r="P56" s="46"/>
      <c r="Q56" s="45"/>
      <c r="R56" s="45"/>
      <c r="S56" s="45">
        <v>0</v>
      </c>
      <c r="T56" s="45"/>
      <c r="U56" s="45">
        <v>3.6567097748004342</v>
      </c>
    </row>
    <row r="57" spans="3:22" x14ac:dyDescent="0.2">
      <c r="C57" s="43" t="s">
        <v>79</v>
      </c>
      <c r="D57" s="43" t="s">
        <v>24</v>
      </c>
      <c r="E57" s="43">
        <v>1</v>
      </c>
      <c r="F57" s="74">
        <v>32.61</v>
      </c>
      <c r="G57" s="44">
        <v>89.46</v>
      </c>
      <c r="H57" s="45">
        <v>2.7433302667893282</v>
      </c>
      <c r="I57" s="44">
        <v>33.450031076096955</v>
      </c>
      <c r="J57" s="44">
        <v>1.6400015236113303</v>
      </c>
      <c r="K57" s="45">
        <v>21.74</v>
      </c>
      <c r="L57" s="45">
        <v>1.5</v>
      </c>
      <c r="M57" s="45">
        <v>18.772774849969689</v>
      </c>
      <c r="N57" s="45">
        <v>14.305183085501859</v>
      </c>
      <c r="O57" s="45"/>
      <c r="P57" s="46">
        <v>6.6244500000000004</v>
      </c>
      <c r="Q57" s="45"/>
      <c r="R57" s="45"/>
      <c r="S57" s="45">
        <v>14.15841</v>
      </c>
      <c r="T57" s="45"/>
      <c r="U57" s="45">
        <v>3.0138113526641841</v>
      </c>
      <c r="V57" s="19">
        <f t="shared" ref="V57:V63" si="9">U57*F57</f>
        <v>98.280388210379044</v>
      </c>
    </row>
    <row r="58" spans="3:22" x14ac:dyDescent="0.2">
      <c r="C58" s="43" t="s">
        <v>80</v>
      </c>
      <c r="D58" s="43" t="s">
        <v>24</v>
      </c>
      <c r="E58" s="43">
        <v>1</v>
      </c>
      <c r="F58" s="74">
        <v>130.44999999999999</v>
      </c>
      <c r="G58" s="44">
        <v>357.84</v>
      </c>
      <c r="H58" s="45">
        <v>2.7431199693369108</v>
      </c>
      <c r="I58" s="44">
        <v>43.480040394280877</v>
      </c>
      <c r="J58" s="44">
        <v>6.5800061130259477</v>
      </c>
      <c r="K58" s="45">
        <v>21.74</v>
      </c>
      <c r="L58" s="45">
        <v>6.000459981600736</v>
      </c>
      <c r="M58" s="45">
        <v>18.772774849969689</v>
      </c>
      <c r="N58" s="45">
        <v>14.305183085501859</v>
      </c>
      <c r="O58" s="45"/>
      <c r="P58" s="46">
        <v>26.497800000000002</v>
      </c>
      <c r="Q58" s="45"/>
      <c r="R58" s="45"/>
      <c r="S58" s="45">
        <v>56.63364</v>
      </c>
      <c r="T58" s="45"/>
      <c r="U58" s="45">
        <v>1.9837726450120325</v>
      </c>
      <c r="V58" s="19">
        <f t="shared" si="9"/>
        <v>258.78314154181965</v>
      </c>
    </row>
    <row r="59" spans="3:22" x14ac:dyDescent="0.2">
      <c r="C59" s="43" t="s">
        <v>81</v>
      </c>
      <c r="D59" s="43" t="s">
        <v>24</v>
      </c>
      <c r="E59" s="43">
        <v>1</v>
      </c>
      <c r="F59" s="74">
        <v>105.36</v>
      </c>
      <c r="G59" s="44">
        <v>289.02</v>
      </c>
      <c r="H59" s="45">
        <v>2.7431662870159452</v>
      </c>
      <c r="I59" s="44">
        <v>35.120032627579221</v>
      </c>
      <c r="J59" s="44">
        <v>6.7000062245097034</v>
      </c>
      <c r="K59" s="45">
        <v>23.41</v>
      </c>
      <c r="L59" s="45">
        <v>4.5006407518154639</v>
      </c>
      <c r="M59" s="45">
        <v>18.772774849969689</v>
      </c>
      <c r="N59" s="45">
        <v>14.305183085501859</v>
      </c>
      <c r="O59" s="45"/>
      <c r="P59" s="46">
        <v>19.873350000000002</v>
      </c>
      <c r="Q59" s="45"/>
      <c r="R59" s="45"/>
      <c r="S59" s="45">
        <v>42.475230000000003</v>
      </c>
      <c r="T59" s="45"/>
      <c r="U59" s="45">
        <v>1.9837771674921394</v>
      </c>
      <c r="V59" s="19">
        <f t="shared" si="9"/>
        <v>209.01076236697182</v>
      </c>
    </row>
    <row r="60" spans="3:22" x14ac:dyDescent="0.2">
      <c r="C60" s="43" t="s">
        <v>82</v>
      </c>
      <c r="D60" s="43" t="s">
        <v>24</v>
      </c>
      <c r="E60" s="43">
        <v>1</v>
      </c>
      <c r="F60" s="74">
        <v>130.44999999999999</v>
      </c>
      <c r="G60" s="44">
        <v>357.84</v>
      </c>
      <c r="H60" s="45">
        <v>2.7431199693369108</v>
      </c>
      <c r="I60" s="44">
        <v>43.480040394280877</v>
      </c>
      <c r="J60" s="44">
        <v>6.5800061130259477</v>
      </c>
      <c r="K60" s="45">
        <v>21.74</v>
      </c>
      <c r="L60" s="45">
        <v>6.000459981600736</v>
      </c>
      <c r="M60" s="45">
        <v>18.772774849969689</v>
      </c>
      <c r="N60" s="45">
        <v>14.305183085501859</v>
      </c>
      <c r="O60" s="45"/>
      <c r="P60" s="46">
        <v>26.497800000000002</v>
      </c>
      <c r="Q60" s="45"/>
      <c r="R60" s="45"/>
      <c r="S60" s="45">
        <v>56.63364</v>
      </c>
      <c r="T60" s="45"/>
      <c r="U60" s="45">
        <v>1.9837726450120325</v>
      </c>
      <c r="V60" s="19">
        <f t="shared" si="9"/>
        <v>258.78314154181965</v>
      </c>
    </row>
    <row r="61" spans="3:22" x14ac:dyDescent="0.2">
      <c r="C61" s="43" t="s">
        <v>83</v>
      </c>
      <c r="D61" s="43" t="s">
        <v>24</v>
      </c>
      <c r="E61" s="43">
        <v>1</v>
      </c>
      <c r="F61" s="74">
        <v>32.61</v>
      </c>
      <c r="G61" s="44">
        <v>89.46</v>
      </c>
      <c r="H61" s="45">
        <v>2.7433302667893282</v>
      </c>
      <c r="I61" s="44">
        <v>10.870010098570219</v>
      </c>
      <c r="J61" s="44">
        <v>1.6500015329016433</v>
      </c>
      <c r="K61" s="45">
        <v>21.74</v>
      </c>
      <c r="L61" s="45">
        <v>1.5</v>
      </c>
      <c r="M61" s="45">
        <v>18.772774849969689</v>
      </c>
      <c r="N61" s="45">
        <v>14.305183085501859</v>
      </c>
      <c r="O61" s="45"/>
      <c r="P61" s="46">
        <v>6.6244500000000004</v>
      </c>
      <c r="Q61" s="45"/>
      <c r="R61" s="45"/>
      <c r="S61" s="45">
        <v>14.15841</v>
      </c>
      <c r="T61" s="45"/>
      <c r="U61" s="45">
        <v>1.9836585892318748</v>
      </c>
      <c r="V61" s="19">
        <f t="shared" si="9"/>
        <v>64.687106594851429</v>
      </c>
    </row>
    <row r="62" spans="3:22" x14ac:dyDescent="0.2">
      <c r="C62" s="43" t="s">
        <v>84</v>
      </c>
      <c r="D62" s="43" t="s">
        <v>24</v>
      </c>
      <c r="E62" s="43">
        <v>1</v>
      </c>
      <c r="F62" s="74">
        <v>32.61</v>
      </c>
      <c r="G62" s="44">
        <v>89.45</v>
      </c>
      <c r="H62" s="45">
        <v>2.7430236123888379</v>
      </c>
      <c r="I62" s="44">
        <v>10.870010098570219</v>
      </c>
      <c r="J62" s="44">
        <v>1.6500015329016433</v>
      </c>
      <c r="K62" s="45">
        <v>21.74</v>
      </c>
      <c r="L62" s="45">
        <v>1.5</v>
      </c>
      <c r="M62" s="45">
        <v>18.771864536465657</v>
      </c>
      <c r="N62" s="45">
        <v>14.305183085501859</v>
      </c>
      <c r="O62" s="45"/>
      <c r="P62" s="46">
        <v>6.6244500000000004</v>
      </c>
      <c r="Q62" s="45"/>
      <c r="R62" s="45"/>
      <c r="S62" s="45">
        <v>14.15841</v>
      </c>
      <c r="T62" s="45"/>
      <c r="U62" s="45">
        <v>1.9838803509523029</v>
      </c>
      <c r="V62" s="19">
        <f t="shared" si="9"/>
        <v>64.694338244554601</v>
      </c>
    </row>
    <row r="63" spans="3:22" x14ac:dyDescent="0.2">
      <c r="C63" s="43" t="s">
        <v>85</v>
      </c>
      <c r="D63" s="43" t="s">
        <v>24</v>
      </c>
      <c r="E63" s="43">
        <v>1</v>
      </c>
      <c r="F63" s="74">
        <v>130.44</v>
      </c>
      <c r="G63" s="44">
        <v>357.81</v>
      </c>
      <c r="H63" s="45">
        <v>2.7431002759889607</v>
      </c>
      <c r="I63" s="44">
        <v>43.480040394280877</v>
      </c>
      <c r="J63" s="44">
        <v>6.5800061130259477</v>
      </c>
      <c r="K63" s="45">
        <v>21.74</v>
      </c>
      <c r="L63" s="45">
        <v>6</v>
      </c>
      <c r="M63" s="45">
        <v>18.772774849969689</v>
      </c>
      <c r="N63" s="45">
        <v>14.305183085501859</v>
      </c>
      <c r="O63" s="45"/>
      <c r="P63" s="46">
        <v>26.497800000000002</v>
      </c>
      <c r="Q63" s="45"/>
      <c r="R63" s="45"/>
      <c r="S63" s="45">
        <v>56.63364</v>
      </c>
      <c r="T63" s="45"/>
      <c r="U63" s="45">
        <v>1.9838249058738826</v>
      </c>
      <c r="V63" s="19">
        <f t="shared" si="9"/>
        <v>258.77012072218923</v>
      </c>
    </row>
    <row r="64" spans="3:22" x14ac:dyDescent="0.2">
      <c r="C64" s="43" t="s">
        <v>86</v>
      </c>
      <c r="D64" s="43" t="s">
        <v>27</v>
      </c>
      <c r="E64" s="43">
        <v>1</v>
      </c>
      <c r="F64" s="74">
        <v>15.049999999999999</v>
      </c>
      <c r="G64" s="44">
        <v>41.29</v>
      </c>
      <c r="H64" s="45">
        <v>2.7435215946843856</v>
      </c>
      <c r="I64" s="44">
        <v>5.0200046637371205</v>
      </c>
      <c r="J64" s="44">
        <v>0</v>
      </c>
      <c r="K64" s="45"/>
      <c r="L64" s="45">
        <v>0</v>
      </c>
      <c r="M64" s="45">
        <v>0</v>
      </c>
      <c r="N64" s="45">
        <v>0</v>
      </c>
      <c r="O64" s="45"/>
      <c r="P64" s="46"/>
      <c r="Q64" s="45"/>
      <c r="R64" s="45"/>
      <c r="S64" s="45">
        <v>0</v>
      </c>
      <c r="T64" s="45"/>
      <c r="U64" s="45">
        <v>1.9838497413582823</v>
      </c>
    </row>
    <row r="65" spans="1:22" x14ac:dyDescent="0.2">
      <c r="C65" s="43" t="s">
        <v>87</v>
      </c>
      <c r="D65" s="43" t="s">
        <v>24</v>
      </c>
      <c r="E65" s="43">
        <v>1</v>
      </c>
      <c r="F65" s="74">
        <v>32.61</v>
      </c>
      <c r="G65" s="44">
        <v>89.45</v>
      </c>
      <c r="H65" s="45">
        <v>2.7430236123888379</v>
      </c>
      <c r="I65" s="44">
        <v>10.870010098570219</v>
      </c>
      <c r="J65" s="44">
        <v>1.6500015329016433</v>
      </c>
      <c r="K65" s="45">
        <v>21.74</v>
      </c>
      <c r="L65" s="45">
        <v>1.5</v>
      </c>
      <c r="M65" s="45">
        <v>18.771864536465657</v>
      </c>
      <c r="N65" s="45">
        <v>14.305183085501859</v>
      </c>
      <c r="O65" s="45"/>
      <c r="P65" s="46">
        <v>6.6244500000000004</v>
      </c>
      <c r="Q65" s="45"/>
      <c r="R65" s="45"/>
      <c r="S65" s="45">
        <v>14.15841</v>
      </c>
      <c r="T65" s="45"/>
      <c r="U65" s="45">
        <v>1.9838803509523029</v>
      </c>
      <c r="V65" s="19">
        <f t="shared" ref="V65:V67" si="10">U65*F65</f>
        <v>64.694338244554601</v>
      </c>
    </row>
    <row r="66" spans="1:22" x14ac:dyDescent="0.2">
      <c r="C66" s="43" t="s">
        <v>88</v>
      </c>
      <c r="D66" s="43" t="s">
        <v>24</v>
      </c>
      <c r="E66" s="43">
        <v>1</v>
      </c>
      <c r="F66" s="74">
        <v>130.44</v>
      </c>
      <c r="G66" s="44">
        <v>357.81</v>
      </c>
      <c r="H66" s="45">
        <v>2.7431002759889607</v>
      </c>
      <c r="I66" s="44">
        <v>43.480040394280877</v>
      </c>
      <c r="J66" s="44">
        <v>6.5800061130259477</v>
      </c>
      <c r="K66" s="45">
        <v>21.74</v>
      </c>
      <c r="L66" s="45">
        <v>6</v>
      </c>
      <c r="M66" s="45">
        <v>18.772774849969689</v>
      </c>
      <c r="N66" s="45">
        <v>14.305183085501859</v>
      </c>
      <c r="O66" s="45"/>
      <c r="P66" s="46">
        <v>26.497800000000002</v>
      </c>
      <c r="Q66" s="45"/>
      <c r="R66" s="45"/>
      <c r="S66" s="45">
        <v>56.63364</v>
      </c>
      <c r="T66" s="45"/>
      <c r="U66" s="45">
        <v>1.9838249058738826</v>
      </c>
      <c r="V66" s="19">
        <f t="shared" si="10"/>
        <v>258.77012072218923</v>
      </c>
    </row>
    <row r="67" spans="1:22" x14ac:dyDescent="0.2">
      <c r="C67" s="43" t="s">
        <v>89</v>
      </c>
      <c r="D67" s="43" t="s">
        <v>24</v>
      </c>
      <c r="E67" s="43">
        <v>1</v>
      </c>
      <c r="F67" s="74">
        <v>32.61</v>
      </c>
      <c r="G67" s="44">
        <v>89.45</v>
      </c>
      <c r="H67" s="45">
        <v>2.7430236123888379</v>
      </c>
      <c r="I67" s="44">
        <v>10.870010098570219</v>
      </c>
      <c r="J67" s="44">
        <v>1.6400015236113303</v>
      </c>
      <c r="K67" s="45">
        <v>21.74</v>
      </c>
      <c r="L67" s="45">
        <v>1.5</v>
      </c>
      <c r="M67" s="45">
        <v>18.771864536465657</v>
      </c>
      <c r="N67" s="45">
        <v>14.305183085501859</v>
      </c>
      <c r="O67" s="45"/>
      <c r="P67" s="46">
        <v>6.6244500000000004</v>
      </c>
      <c r="Q67" s="45"/>
      <c r="R67" s="45"/>
      <c r="S67" s="45">
        <v>14.15841</v>
      </c>
      <c r="T67" s="45"/>
      <c r="U67" s="45">
        <v>1.9838803509523029</v>
      </c>
      <c r="V67" s="19">
        <f t="shared" si="10"/>
        <v>64.694338244554601</v>
      </c>
    </row>
    <row r="68" spans="1:22" x14ac:dyDescent="0.2">
      <c r="C68" s="43" t="s">
        <v>90</v>
      </c>
      <c r="D68" s="43" t="s">
        <v>27</v>
      </c>
      <c r="E68" s="43">
        <v>1</v>
      </c>
      <c r="F68" s="74">
        <v>12.54</v>
      </c>
      <c r="G68" s="44">
        <v>34.409999999999997</v>
      </c>
      <c r="H68" s="45">
        <v>2.7440191387559807</v>
      </c>
      <c r="I68" s="44">
        <v>4.1800038833508291</v>
      </c>
      <c r="J68" s="44">
        <v>0</v>
      </c>
      <c r="K68" s="45"/>
      <c r="L68" s="45">
        <v>0</v>
      </c>
      <c r="M68" s="45">
        <v>4.8911405710059475</v>
      </c>
      <c r="N68" s="45">
        <v>0</v>
      </c>
      <c r="O68" s="45"/>
      <c r="P68" s="46"/>
      <c r="Q68" s="45"/>
      <c r="R68" s="45"/>
      <c r="S68" s="45">
        <v>0</v>
      </c>
      <c r="T68" s="45"/>
      <c r="U68" s="45">
        <v>1.9831606018912507</v>
      </c>
    </row>
    <row r="69" spans="1:22" x14ac:dyDescent="0.2">
      <c r="C69" s="43" t="s">
        <v>91</v>
      </c>
      <c r="D69" s="43" t="s">
        <v>24</v>
      </c>
      <c r="E69" s="43">
        <v>1</v>
      </c>
      <c r="F69" s="74">
        <v>20.07</v>
      </c>
      <c r="G69" s="44">
        <v>55.05</v>
      </c>
      <c r="H69" s="45">
        <v>2.7428998505231688</v>
      </c>
      <c r="I69" s="44">
        <v>29.260027183455811</v>
      </c>
      <c r="J69" s="44">
        <v>0</v>
      </c>
      <c r="K69" s="45"/>
      <c r="L69" s="45">
        <v>0</v>
      </c>
      <c r="M69" s="45">
        <v>8.7738511509489019</v>
      </c>
      <c r="N69" s="45">
        <v>0</v>
      </c>
      <c r="O69" s="45"/>
      <c r="P69" s="46"/>
      <c r="Q69" s="45"/>
      <c r="R69" s="45"/>
      <c r="S69" s="45">
        <v>0</v>
      </c>
      <c r="T69" s="45"/>
      <c r="U69" s="45">
        <v>3.6572968853764021</v>
      </c>
      <c r="V69" s="19">
        <f>U69*F69</f>
        <v>73.401948489504392</v>
      </c>
    </row>
    <row r="70" spans="1:22" x14ac:dyDescent="0.2">
      <c r="C70" s="43" t="s">
        <v>499</v>
      </c>
      <c r="D70" s="43" t="s">
        <v>27</v>
      </c>
      <c r="E70" s="43">
        <v>1</v>
      </c>
      <c r="F70" s="74">
        <v>1092.6199999999999</v>
      </c>
      <c r="G70" s="44">
        <v>1582.44</v>
      </c>
      <c r="H70" s="45">
        <v>1.448298585052443</v>
      </c>
      <c r="I70" s="44">
        <v>0</v>
      </c>
      <c r="J70" s="44">
        <v>0</v>
      </c>
      <c r="K70" s="45"/>
      <c r="L70" s="45"/>
      <c r="M70" s="45"/>
      <c r="N70" s="45"/>
      <c r="O70" s="45"/>
      <c r="P70" s="46"/>
      <c r="Q70" s="45"/>
      <c r="R70" s="45"/>
      <c r="S70" s="45">
        <v>0</v>
      </c>
      <c r="T70" s="45"/>
      <c r="U70" s="45">
        <v>1</v>
      </c>
    </row>
    <row r="71" spans="1:22" x14ac:dyDescent="0.15">
      <c r="A71" s="47" t="s">
        <v>894</v>
      </c>
      <c r="B71" s="47" t="s">
        <v>164</v>
      </c>
      <c r="C71" s="47" t="s">
        <v>154</v>
      </c>
      <c r="D71" s="48"/>
      <c r="E71" s="48"/>
      <c r="F71" s="49">
        <f>SUM(F3:F69)</f>
        <v>4013.6300000000015</v>
      </c>
      <c r="G71" s="49">
        <f>SUM(G3:G69)</f>
        <v>11621.75</v>
      </c>
      <c r="H71" s="48"/>
      <c r="I71" s="49">
        <f>SUM(I3:I69)</f>
        <v>1694.6615743921809</v>
      </c>
      <c r="J71" s="49">
        <f>SUM(J3:J69)</f>
        <v>184.23017115543618</v>
      </c>
      <c r="K71" s="48"/>
      <c r="L71" s="49">
        <f>SUM(L3:L69)</f>
        <v>254.05407960709283</v>
      </c>
      <c r="M71" s="82">
        <f>SUMPRODUCT($F3:$F70,M3:M70)/$F71</f>
        <v>16.099157613643769</v>
      </c>
      <c r="N71" s="82">
        <f>SUMPRODUCT($F3:$F70,N3:N70)/$F71</f>
        <v>12.157678324344005</v>
      </c>
      <c r="O71" s="82">
        <f>SUMPRODUCT($F3:$F70,O3:O70)/$F71</f>
        <v>4.492563621990306</v>
      </c>
      <c r="P71" s="48">
        <f>SUM(P3:P70)</f>
        <v>765.59715000000017</v>
      </c>
      <c r="Q71" s="19">
        <v>10</v>
      </c>
      <c r="R71" s="19">
        <f>S71/F71</f>
        <v>0.64427480338616261</v>
      </c>
      <c r="S71" s="49">
        <f>SUM(S3:S70)</f>
        <v>2585.8806791148049</v>
      </c>
      <c r="U71" s="82">
        <f>SUM(V3:V70)/$F71</f>
        <v>0.89239650224759459</v>
      </c>
    </row>
    <row r="72" spans="1:22" x14ac:dyDescent="0.2">
      <c r="C72" s="43" t="s">
        <v>23</v>
      </c>
      <c r="D72" s="43" t="s">
        <v>24</v>
      </c>
      <c r="E72" s="43">
        <v>1</v>
      </c>
      <c r="F72" s="74">
        <v>20.07</v>
      </c>
      <c r="G72" s="44">
        <v>67.3</v>
      </c>
      <c r="H72" s="45">
        <v>3.353263577478824</v>
      </c>
      <c r="I72" s="44">
        <v>35.770033231449567</v>
      </c>
      <c r="J72" s="44">
        <v>0</v>
      </c>
      <c r="K72" s="45"/>
      <c r="L72" s="45">
        <v>0</v>
      </c>
      <c r="M72" s="45">
        <v>9.9548831823885955</v>
      </c>
      <c r="N72" s="45">
        <v>0</v>
      </c>
      <c r="O72" s="45"/>
      <c r="P72" s="46"/>
      <c r="Q72" s="45"/>
      <c r="R72" s="45"/>
      <c r="S72" s="45">
        <v>0</v>
      </c>
      <c r="T72" s="45"/>
      <c r="U72" s="45">
        <v>2.1692542852882508</v>
      </c>
      <c r="V72" s="19">
        <f t="shared" ref="V72:V73" si="11">U72*F72</f>
        <v>43.536933505735192</v>
      </c>
    </row>
    <row r="73" spans="1:22" x14ac:dyDescent="0.2">
      <c r="C73" s="43" t="s">
        <v>25</v>
      </c>
      <c r="D73" s="43" t="s">
        <v>24</v>
      </c>
      <c r="E73" s="43">
        <v>1</v>
      </c>
      <c r="F73" s="74">
        <v>150.51</v>
      </c>
      <c r="G73" s="44">
        <v>504.62000000000006</v>
      </c>
      <c r="H73" s="45">
        <v>3.3527340376054755</v>
      </c>
      <c r="I73" s="44">
        <v>32.700030379323479</v>
      </c>
      <c r="J73" s="44">
        <v>9.8200091230873561</v>
      </c>
      <c r="K73" s="45"/>
      <c r="L73" s="45">
        <v>0</v>
      </c>
      <c r="M73" s="45">
        <v>9.5034739118181601</v>
      </c>
      <c r="N73" s="45">
        <v>0</v>
      </c>
      <c r="O73" s="45"/>
      <c r="P73" s="46"/>
      <c r="Q73" s="45"/>
      <c r="R73" s="45">
        <v>0.25</v>
      </c>
      <c r="S73" s="45">
        <v>37.627499999999998</v>
      </c>
      <c r="T73" s="45"/>
      <c r="U73" s="45">
        <v>0.26447820063644667</v>
      </c>
      <c r="V73" s="19">
        <f t="shared" si="11"/>
        <v>39.806613977791585</v>
      </c>
    </row>
    <row r="74" spans="1:22" x14ac:dyDescent="0.2">
      <c r="C74" s="43" t="s">
        <v>26</v>
      </c>
      <c r="D74" s="43" t="s">
        <v>27</v>
      </c>
      <c r="E74" s="43">
        <v>1</v>
      </c>
      <c r="F74" s="74">
        <v>20.07</v>
      </c>
      <c r="G74" s="44">
        <v>67.3</v>
      </c>
      <c r="H74" s="45">
        <v>3.353263577478824</v>
      </c>
      <c r="I74" s="44">
        <v>35.770033231449567</v>
      </c>
      <c r="J74" s="44">
        <v>0</v>
      </c>
      <c r="K74" s="45"/>
      <c r="L74" s="45">
        <v>0</v>
      </c>
      <c r="M74" s="45">
        <v>4.9774415911942977</v>
      </c>
      <c r="N74" s="45">
        <v>0</v>
      </c>
      <c r="O74" s="45"/>
      <c r="P74" s="46"/>
      <c r="Q74" s="45"/>
      <c r="R74" s="45"/>
      <c r="S74" s="45">
        <v>0</v>
      </c>
      <c r="T74" s="45"/>
      <c r="U74" s="45">
        <v>2.1692542852882508</v>
      </c>
    </row>
    <row r="75" spans="1:22" x14ac:dyDescent="0.2">
      <c r="C75" s="43" t="s">
        <v>28</v>
      </c>
      <c r="D75" s="43" t="s">
        <v>24</v>
      </c>
      <c r="E75" s="43">
        <v>1</v>
      </c>
      <c r="F75" s="74">
        <v>163.06</v>
      </c>
      <c r="G75" s="44">
        <v>546.70000000000005</v>
      </c>
      <c r="H75" s="45">
        <v>3.3527535876364531</v>
      </c>
      <c r="I75" s="44">
        <v>94.020087347522733</v>
      </c>
      <c r="J75" s="44">
        <v>14.830013777534164</v>
      </c>
      <c r="K75" s="45">
        <v>3.0936742258846701</v>
      </c>
      <c r="L75" s="45">
        <v>52.707553573573577</v>
      </c>
      <c r="M75" s="45">
        <v>14.151614327894741</v>
      </c>
      <c r="N75" s="45">
        <v>15.438893854089217</v>
      </c>
      <c r="O75" s="45"/>
      <c r="P75" s="46"/>
      <c r="Q75" s="45">
        <v>8</v>
      </c>
      <c r="R75" s="45"/>
      <c r="S75" s="45">
        <v>421.66042858858867</v>
      </c>
      <c r="T75" s="45"/>
      <c r="U75" s="45">
        <v>0.70190407066684191</v>
      </c>
      <c r="V75" s="19">
        <f t="shared" ref="V75:V85" si="12">U75*F75</f>
        <v>114.45247776293525</v>
      </c>
    </row>
    <row r="76" spans="1:22" x14ac:dyDescent="0.2">
      <c r="C76" s="43" t="s">
        <v>29</v>
      </c>
      <c r="D76" s="43" t="s">
        <v>24</v>
      </c>
      <c r="E76" s="43">
        <v>1</v>
      </c>
      <c r="F76" s="74">
        <v>32.61</v>
      </c>
      <c r="G76" s="44">
        <v>109.34</v>
      </c>
      <c r="H76" s="45">
        <v>3.3529592149647347</v>
      </c>
      <c r="I76" s="44">
        <v>13.290012346825964</v>
      </c>
      <c r="J76" s="44">
        <v>0</v>
      </c>
      <c r="K76" s="45">
        <v>32.61</v>
      </c>
      <c r="L76" s="45">
        <v>1</v>
      </c>
      <c r="M76" s="45">
        <v>11.823166659853952</v>
      </c>
      <c r="N76" s="45">
        <v>10.767001123605947</v>
      </c>
      <c r="O76" s="45"/>
      <c r="P76" s="46"/>
      <c r="Q76" s="45"/>
      <c r="R76" s="45"/>
      <c r="S76" s="45">
        <v>0</v>
      </c>
      <c r="T76" s="45">
        <v>188.77879999999999</v>
      </c>
      <c r="U76" s="45">
        <v>0.49608089231877955</v>
      </c>
      <c r="V76" s="19">
        <f t="shared" si="12"/>
        <v>16.177197898515402</v>
      </c>
    </row>
    <row r="77" spans="1:22" x14ac:dyDescent="0.2">
      <c r="C77" s="43" t="s">
        <v>30</v>
      </c>
      <c r="D77" s="43" t="s">
        <v>24</v>
      </c>
      <c r="E77" s="43">
        <v>1</v>
      </c>
      <c r="F77" s="74">
        <v>80.27</v>
      </c>
      <c r="G77" s="44">
        <v>269.14</v>
      </c>
      <c r="H77" s="45">
        <v>3.3529338482621154</v>
      </c>
      <c r="I77" s="44">
        <v>32.700030379323479</v>
      </c>
      <c r="J77" s="44">
        <v>4.9400045894146176</v>
      </c>
      <c r="K77" s="45">
        <v>1.8580625981289309</v>
      </c>
      <c r="L77" s="45">
        <v>43.200912649999999</v>
      </c>
      <c r="M77" s="45">
        <v>22.915520647653572</v>
      </c>
      <c r="N77" s="45">
        <v>12.904675650557621</v>
      </c>
      <c r="O77" s="45"/>
      <c r="P77" s="46"/>
      <c r="Q77" s="45">
        <v>10</v>
      </c>
      <c r="R77" s="45"/>
      <c r="S77" s="45">
        <v>432.00912649999998</v>
      </c>
      <c r="T77" s="45"/>
      <c r="U77" s="45">
        <v>0.49587942931249074</v>
      </c>
      <c r="V77" s="19">
        <f t="shared" si="12"/>
        <v>39.804241790913629</v>
      </c>
    </row>
    <row r="78" spans="1:22" x14ac:dyDescent="0.2">
      <c r="C78" s="43" t="s">
        <v>31</v>
      </c>
      <c r="D78" s="43" t="s">
        <v>24</v>
      </c>
      <c r="E78" s="43">
        <v>1</v>
      </c>
      <c r="F78" s="74">
        <v>32.61</v>
      </c>
      <c r="G78" s="44">
        <v>109.34</v>
      </c>
      <c r="H78" s="45">
        <v>3.3529592149647347</v>
      </c>
      <c r="I78" s="44">
        <v>13.290012346825964</v>
      </c>
      <c r="J78" s="44">
        <v>0</v>
      </c>
      <c r="K78" s="45"/>
      <c r="L78" s="45">
        <v>0</v>
      </c>
      <c r="M78" s="45">
        <v>10.345270827372206</v>
      </c>
      <c r="N78" s="45">
        <v>0</v>
      </c>
      <c r="O78" s="45"/>
      <c r="P78" s="46"/>
      <c r="Q78" s="45"/>
      <c r="R78" s="45">
        <v>0.25</v>
      </c>
      <c r="S78" s="45">
        <v>8.1524999999999999</v>
      </c>
      <c r="T78" s="45"/>
      <c r="U78" s="45">
        <v>0.49608089231877955</v>
      </c>
      <c r="V78" s="19">
        <f t="shared" si="12"/>
        <v>16.177197898515402</v>
      </c>
    </row>
    <row r="79" spans="1:22" x14ac:dyDescent="0.2">
      <c r="C79" s="43" t="s">
        <v>32</v>
      </c>
      <c r="D79" s="43" t="s">
        <v>24</v>
      </c>
      <c r="E79" s="43">
        <v>1</v>
      </c>
      <c r="F79" s="74">
        <v>32.61</v>
      </c>
      <c r="G79" s="44">
        <v>109.34</v>
      </c>
      <c r="H79" s="45">
        <v>3.3529592149647347</v>
      </c>
      <c r="I79" s="44">
        <v>13.290012346825964</v>
      </c>
      <c r="J79" s="44">
        <v>1.6400015236113303</v>
      </c>
      <c r="K79" s="45">
        <v>21.74</v>
      </c>
      <c r="L79" s="45">
        <v>1.5</v>
      </c>
      <c r="M79" s="45">
        <v>20.690541654744411</v>
      </c>
      <c r="N79" s="45">
        <v>14.305183085501859</v>
      </c>
      <c r="O79" s="45"/>
      <c r="P79" s="46">
        <v>6.6244500000000004</v>
      </c>
      <c r="Q79" s="45"/>
      <c r="R79" s="45"/>
      <c r="S79" s="45">
        <v>14.15841</v>
      </c>
      <c r="T79" s="45"/>
      <c r="U79" s="45">
        <v>0.49608089231877955</v>
      </c>
      <c r="V79" s="19">
        <f t="shared" si="12"/>
        <v>16.177197898515402</v>
      </c>
    </row>
    <row r="80" spans="1:22" x14ac:dyDescent="0.2">
      <c r="C80" s="43" t="s">
        <v>33</v>
      </c>
      <c r="D80" s="43" t="s">
        <v>24</v>
      </c>
      <c r="E80" s="43">
        <v>1</v>
      </c>
      <c r="F80" s="74">
        <v>32.61</v>
      </c>
      <c r="G80" s="44">
        <v>109.34</v>
      </c>
      <c r="H80" s="45">
        <v>3.3529592149647347</v>
      </c>
      <c r="I80" s="44">
        <v>13.290012346825964</v>
      </c>
      <c r="J80" s="44">
        <v>1.6400015236113303</v>
      </c>
      <c r="K80" s="45">
        <v>21.74</v>
      </c>
      <c r="L80" s="45">
        <v>1.5</v>
      </c>
      <c r="M80" s="45">
        <v>20.690541654744411</v>
      </c>
      <c r="N80" s="45">
        <v>14.305183085501859</v>
      </c>
      <c r="O80" s="45"/>
      <c r="P80" s="46">
        <v>6.6244500000000004</v>
      </c>
      <c r="Q80" s="45"/>
      <c r="R80" s="45"/>
      <c r="S80" s="45">
        <v>14.15841</v>
      </c>
      <c r="T80" s="45"/>
      <c r="U80" s="45">
        <v>0.49608089231877955</v>
      </c>
      <c r="V80" s="19">
        <f t="shared" si="12"/>
        <v>16.177197898515402</v>
      </c>
    </row>
    <row r="81" spans="3:22" x14ac:dyDescent="0.2">
      <c r="C81" s="43" t="s">
        <v>34</v>
      </c>
      <c r="D81" s="43" t="s">
        <v>24</v>
      </c>
      <c r="E81" s="43">
        <v>1</v>
      </c>
      <c r="F81" s="74">
        <v>32.61</v>
      </c>
      <c r="G81" s="44">
        <v>109.34</v>
      </c>
      <c r="H81" s="45">
        <v>3.3529592149647347</v>
      </c>
      <c r="I81" s="44">
        <v>13.290012346825964</v>
      </c>
      <c r="J81" s="44">
        <v>1.6500015329016433</v>
      </c>
      <c r="K81" s="45">
        <v>21.74</v>
      </c>
      <c r="L81" s="45">
        <v>1.5</v>
      </c>
      <c r="M81" s="45">
        <v>20.690541654744411</v>
      </c>
      <c r="N81" s="45">
        <v>14.305183085501859</v>
      </c>
      <c r="O81" s="45"/>
      <c r="P81" s="46">
        <v>6.6244500000000004</v>
      </c>
      <c r="Q81" s="45"/>
      <c r="R81" s="45"/>
      <c r="S81" s="45">
        <v>14.15841</v>
      </c>
      <c r="T81" s="45"/>
      <c r="U81" s="45">
        <v>0.49608089231877955</v>
      </c>
      <c r="V81" s="19">
        <f t="shared" si="12"/>
        <v>16.177197898515402</v>
      </c>
    </row>
    <row r="82" spans="3:22" x14ac:dyDescent="0.2">
      <c r="C82" s="43" t="s">
        <v>35</v>
      </c>
      <c r="D82" s="43" t="s">
        <v>24</v>
      </c>
      <c r="E82" s="43">
        <v>1</v>
      </c>
      <c r="F82" s="74">
        <v>32.61</v>
      </c>
      <c r="G82" s="44">
        <v>109.33</v>
      </c>
      <c r="H82" s="45">
        <v>3.3526525605642443</v>
      </c>
      <c r="I82" s="44">
        <v>13.290012346825964</v>
      </c>
      <c r="J82" s="44">
        <v>1.6500015329016433</v>
      </c>
      <c r="K82" s="45">
        <v>21.74</v>
      </c>
      <c r="L82" s="45">
        <v>1.5</v>
      </c>
      <c r="M82" s="45">
        <v>20.689520561241785</v>
      </c>
      <c r="N82" s="45">
        <v>14.305183085501859</v>
      </c>
      <c r="O82" s="45"/>
      <c r="P82" s="46">
        <v>6.6244500000000004</v>
      </c>
      <c r="Q82" s="45"/>
      <c r="R82" s="45"/>
      <c r="S82" s="45">
        <v>14.15841</v>
      </c>
      <c r="T82" s="45"/>
      <c r="U82" s="45">
        <v>0.49612626695449891</v>
      </c>
      <c r="V82" s="19">
        <f t="shared" si="12"/>
        <v>16.178677565386209</v>
      </c>
    </row>
    <row r="83" spans="3:22" x14ac:dyDescent="0.2">
      <c r="C83" s="43" t="s">
        <v>36</v>
      </c>
      <c r="D83" s="43" t="s">
        <v>24</v>
      </c>
      <c r="E83" s="43">
        <v>1</v>
      </c>
      <c r="F83" s="74">
        <v>32.61</v>
      </c>
      <c r="G83" s="44">
        <v>109.33</v>
      </c>
      <c r="H83" s="45">
        <v>3.3526525605642443</v>
      </c>
      <c r="I83" s="44">
        <v>13.290012346825964</v>
      </c>
      <c r="J83" s="44">
        <v>1.6400015236113303</v>
      </c>
      <c r="K83" s="45">
        <v>21.74</v>
      </c>
      <c r="L83" s="45">
        <v>1.5</v>
      </c>
      <c r="M83" s="45">
        <v>20.689520561241785</v>
      </c>
      <c r="N83" s="45">
        <v>14.305183085501859</v>
      </c>
      <c r="O83" s="45"/>
      <c r="P83" s="46">
        <v>6.6244500000000004</v>
      </c>
      <c r="Q83" s="45"/>
      <c r="R83" s="45"/>
      <c r="S83" s="45">
        <v>14.15841</v>
      </c>
      <c r="T83" s="45"/>
      <c r="U83" s="45">
        <v>0.49612626695449891</v>
      </c>
      <c r="V83" s="19">
        <f t="shared" si="12"/>
        <v>16.178677565386209</v>
      </c>
    </row>
    <row r="84" spans="3:22" x14ac:dyDescent="0.2">
      <c r="C84" s="43" t="s">
        <v>37</v>
      </c>
      <c r="D84" s="43" t="s">
        <v>24</v>
      </c>
      <c r="E84" s="43">
        <v>1</v>
      </c>
      <c r="F84" s="74">
        <v>32.61</v>
      </c>
      <c r="G84" s="44">
        <v>109.33</v>
      </c>
      <c r="H84" s="45">
        <v>3.3526525605642443</v>
      </c>
      <c r="I84" s="44">
        <v>13.290012346825964</v>
      </c>
      <c r="J84" s="44">
        <v>1.6400015236113303</v>
      </c>
      <c r="K84" s="45">
        <v>3.0936742258846701</v>
      </c>
      <c r="L84" s="45">
        <v>10.540864234234235</v>
      </c>
      <c r="M84" s="45">
        <v>17.733874766778676</v>
      </c>
      <c r="N84" s="45">
        <v>77.18466571840149</v>
      </c>
      <c r="O84" s="45"/>
      <c r="P84" s="46"/>
      <c r="Q84" s="45">
        <v>8</v>
      </c>
      <c r="R84" s="45"/>
      <c r="S84" s="45">
        <v>84.326913873873877</v>
      </c>
      <c r="T84" s="45"/>
      <c r="U84" s="45">
        <v>0.49612626695449891</v>
      </c>
      <c r="V84" s="19">
        <f t="shared" si="12"/>
        <v>16.178677565386209</v>
      </c>
    </row>
    <row r="85" spans="3:22" x14ac:dyDescent="0.2">
      <c r="C85" s="43" t="s">
        <v>38</v>
      </c>
      <c r="D85" s="43" t="s">
        <v>24</v>
      </c>
      <c r="E85" s="43">
        <v>1</v>
      </c>
      <c r="F85" s="74">
        <v>97.83</v>
      </c>
      <c r="G85" s="44">
        <v>327.99</v>
      </c>
      <c r="H85" s="45">
        <v>3.3526525605642443</v>
      </c>
      <c r="I85" s="44">
        <v>39.860037031187574</v>
      </c>
      <c r="J85" s="44">
        <v>4.9400045894146176</v>
      </c>
      <c r="K85" s="45">
        <v>9.2903129906446544</v>
      </c>
      <c r="L85" s="45">
        <v>10.530323369999998</v>
      </c>
      <c r="M85" s="45">
        <v>11.182588488902157</v>
      </c>
      <c r="N85" s="45">
        <v>21.87468056833282</v>
      </c>
      <c r="O85" s="45">
        <v>184.31450608329712</v>
      </c>
      <c r="P85" s="46">
        <v>255.5145</v>
      </c>
      <c r="Q85" s="45">
        <v>13</v>
      </c>
      <c r="R85" s="45"/>
      <c r="S85" s="45">
        <v>136.89420380999996</v>
      </c>
      <c r="T85" s="45"/>
      <c r="U85" s="45">
        <v>0.49600183097081307</v>
      </c>
      <c r="V85" s="19">
        <f t="shared" si="12"/>
        <v>48.523859123874644</v>
      </c>
    </row>
    <row r="86" spans="3:22" x14ac:dyDescent="0.2">
      <c r="C86" s="43" t="s">
        <v>39</v>
      </c>
      <c r="D86" s="43" t="s">
        <v>27</v>
      </c>
      <c r="E86" s="43">
        <v>1</v>
      </c>
      <c r="F86" s="74">
        <v>15.049999999999999</v>
      </c>
      <c r="G86" s="44">
        <v>50.46</v>
      </c>
      <c r="H86" s="45">
        <v>3.3528239202657812</v>
      </c>
      <c r="I86" s="44">
        <v>6.1300056949618629</v>
      </c>
      <c r="J86" s="44">
        <v>0</v>
      </c>
      <c r="K86" s="45"/>
      <c r="L86" s="45">
        <v>0</v>
      </c>
      <c r="M86" s="45">
        <v>0</v>
      </c>
      <c r="N86" s="45">
        <v>128.41612801486988</v>
      </c>
      <c r="O86" s="45"/>
      <c r="P86" s="46"/>
      <c r="Q86" s="45"/>
      <c r="R86" s="45">
        <v>5</v>
      </c>
      <c r="S86" s="45">
        <v>75.25</v>
      </c>
      <c r="T86" s="45"/>
      <c r="U86" s="45">
        <v>0.49581517699528482</v>
      </c>
    </row>
    <row r="87" spans="3:22" x14ac:dyDescent="0.2">
      <c r="C87" s="43" t="s">
        <v>40</v>
      </c>
      <c r="D87" s="43" t="s">
        <v>24</v>
      </c>
      <c r="E87" s="43">
        <v>1</v>
      </c>
      <c r="F87" s="74">
        <v>32.61</v>
      </c>
      <c r="G87" s="44">
        <v>109.33</v>
      </c>
      <c r="H87" s="45">
        <v>3.3526525605642443</v>
      </c>
      <c r="I87" s="44">
        <v>13.290012346825964</v>
      </c>
      <c r="J87" s="44">
        <v>1.6500015329016433</v>
      </c>
      <c r="K87" s="45">
        <v>3.0936742258846701</v>
      </c>
      <c r="L87" s="45">
        <v>10.540864234234235</v>
      </c>
      <c r="M87" s="45">
        <v>14.778228972315562</v>
      </c>
      <c r="N87" s="45">
        <v>11.50406817936803</v>
      </c>
      <c r="O87" s="45"/>
      <c r="P87" s="46"/>
      <c r="Q87" s="45">
        <v>10</v>
      </c>
      <c r="R87" s="45"/>
      <c r="S87" s="45">
        <v>105.40864234234235</v>
      </c>
      <c r="T87" s="45"/>
      <c r="U87" s="45">
        <v>0.49612626695449891</v>
      </c>
      <c r="V87" s="19">
        <f t="shared" ref="V87:V89" si="13">U87*F87</f>
        <v>16.178677565386209</v>
      </c>
    </row>
    <row r="88" spans="3:22" x14ac:dyDescent="0.2">
      <c r="C88" s="43" t="s">
        <v>41</v>
      </c>
      <c r="D88" s="43" t="s">
        <v>24</v>
      </c>
      <c r="E88" s="43">
        <v>1</v>
      </c>
      <c r="F88" s="74">
        <v>130.44</v>
      </c>
      <c r="G88" s="44">
        <v>437.33</v>
      </c>
      <c r="H88" s="45">
        <v>3.3527292241643667</v>
      </c>
      <c r="I88" s="44">
        <v>53.140049368723233</v>
      </c>
      <c r="J88" s="44">
        <v>6.5800061130259477</v>
      </c>
      <c r="K88" s="45">
        <v>13.006438186902518</v>
      </c>
      <c r="L88" s="45">
        <v>10.028879399999999</v>
      </c>
      <c r="M88" s="45">
        <v>21.680338295158744</v>
      </c>
      <c r="N88" s="45">
        <v>12.904675650557621</v>
      </c>
      <c r="O88" s="45"/>
      <c r="P88" s="46"/>
      <c r="Q88" s="45">
        <v>10</v>
      </c>
      <c r="R88" s="45"/>
      <c r="S88" s="45">
        <v>100.288794</v>
      </c>
      <c r="T88" s="45"/>
      <c r="U88" s="45">
        <v>0.49592827280992247</v>
      </c>
      <c r="V88" s="19">
        <f t="shared" si="13"/>
        <v>64.688883905326279</v>
      </c>
    </row>
    <row r="89" spans="3:22" x14ac:dyDescent="0.2">
      <c r="C89" s="43" t="s">
        <v>42</v>
      </c>
      <c r="D89" s="43" t="s">
        <v>24</v>
      </c>
      <c r="E89" s="43">
        <v>1</v>
      </c>
      <c r="F89" s="74">
        <v>20.07</v>
      </c>
      <c r="G89" s="44">
        <v>67.28</v>
      </c>
      <c r="H89" s="45">
        <v>3.3522670652715494</v>
      </c>
      <c r="I89" s="44">
        <v>35.770033231449567</v>
      </c>
      <c r="J89" s="44">
        <v>0</v>
      </c>
      <c r="K89" s="45"/>
      <c r="L89" s="45">
        <v>0</v>
      </c>
      <c r="M89" s="45">
        <v>9.9528104636184995</v>
      </c>
      <c r="N89" s="45">
        <v>0</v>
      </c>
      <c r="O89" s="45"/>
      <c r="P89" s="46"/>
      <c r="Q89" s="45"/>
      <c r="R89" s="45"/>
      <c r="S89" s="45">
        <v>0</v>
      </c>
      <c r="T89" s="45"/>
      <c r="U89" s="45">
        <v>2.1698991290115828</v>
      </c>
      <c r="V89" s="19">
        <f t="shared" si="13"/>
        <v>43.549875519262464</v>
      </c>
    </row>
    <row r="90" spans="3:22" x14ac:dyDescent="0.2">
      <c r="C90" s="43" t="s">
        <v>43</v>
      </c>
      <c r="D90" s="43" t="s">
        <v>27</v>
      </c>
      <c r="E90" s="43">
        <v>1</v>
      </c>
      <c r="F90" s="74">
        <v>12.54</v>
      </c>
      <c r="G90" s="44">
        <v>42.05</v>
      </c>
      <c r="H90" s="45">
        <v>3.3532695374800636</v>
      </c>
      <c r="I90" s="44">
        <v>5.1100047473499384</v>
      </c>
      <c r="J90" s="44">
        <v>0</v>
      </c>
      <c r="K90" s="45"/>
      <c r="L90" s="45">
        <v>0</v>
      </c>
      <c r="M90" s="45">
        <v>5.7542560955358111</v>
      </c>
      <c r="N90" s="45">
        <v>0</v>
      </c>
      <c r="O90" s="45"/>
      <c r="P90" s="46"/>
      <c r="Q90" s="45"/>
      <c r="R90" s="45"/>
      <c r="S90" s="45">
        <v>0</v>
      </c>
      <c r="T90" s="45"/>
      <c r="U90" s="45">
        <v>0.4959769437740762</v>
      </c>
    </row>
    <row r="91" spans="3:22" x14ac:dyDescent="0.2">
      <c r="C91" s="43" t="s">
        <v>44</v>
      </c>
      <c r="D91" s="43" t="s">
        <v>24</v>
      </c>
      <c r="E91" s="43">
        <v>1</v>
      </c>
      <c r="F91" s="74">
        <v>20.07</v>
      </c>
      <c r="G91" s="44">
        <v>55.06</v>
      </c>
      <c r="H91" s="45">
        <v>2.7433981066268061</v>
      </c>
      <c r="I91" s="44">
        <v>29.270027192746124</v>
      </c>
      <c r="J91" s="44">
        <v>0</v>
      </c>
      <c r="K91" s="45"/>
      <c r="L91" s="45">
        <v>0</v>
      </c>
      <c r="M91" s="45">
        <v>8.7747463869869087</v>
      </c>
      <c r="N91" s="45">
        <v>0</v>
      </c>
      <c r="O91" s="45"/>
      <c r="P91" s="46"/>
      <c r="Q91" s="45"/>
      <c r="R91" s="45"/>
      <c r="S91" s="45">
        <v>0</v>
      </c>
      <c r="T91" s="45"/>
      <c r="U91" s="45">
        <v>2.1696670997461447</v>
      </c>
      <c r="V91" s="19">
        <f t="shared" ref="V91:V92" si="14">U91*F91</f>
        <v>43.545218691905127</v>
      </c>
    </row>
    <row r="92" spans="3:22" x14ac:dyDescent="0.2">
      <c r="C92" s="43" t="s">
        <v>45</v>
      </c>
      <c r="D92" s="43" t="s">
        <v>24</v>
      </c>
      <c r="E92" s="43">
        <v>1</v>
      </c>
      <c r="F92" s="74">
        <v>125.41999999999999</v>
      </c>
      <c r="G92" s="44">
        <v>344.05</v>
      </c>
      <c r="H92" s="45">
        <v>2.7431829054377297</v>
      </c>
      <c r="I92" s="44">
        <v>18.390017084885589</v>
      </c>
      <c r="J92" s="44">
        <v>2.6200024340620036</v>
      </c>
      <c r="K92" s="45"/>
      <c r="L92" s="45">
        <v>0</v>
      </c>
      <c r="M92" s="45">
        <v>9.2218513420398533</v>
      </c>
      <c r="N92" s="45">
        <v>0</v>
      </c>
      <c r="O92" s="45"/>
      <c r="P92" s="46"/>
      <c r="Q92" s="45"/>
      <c r="R92" s="45">
        <v>0.25</v>
      </c>
      <c r="S92" s="45">
        <v>31.355</v>
      </c>
      <c r="T92" s="45"/>
      <c r="U92" s="45">
        <v>0.2181557956504758</v>
      </c>
      <c r="V92" s="19">
        <f t="shared" si="14"/>
        <v>27.36109989048267</v>
      </c>
    </row>
    <row r="93" spans="3:22" x14ac:dyDescent="0.2">
      <c r="C93" s="43" t="s">
        <v>46</v>
      </c>
      <c r="D93" s="43" t="s">
        <v>27</v>
      </c>
      <c r="E93" s="43">
        <v>1</v>
      </c>
      <c r="F93" s="74">
        <v>20.07</v>
      </c>
      <c r="G93" s="44">
        <v>55.07</v>
      </c>
      <c r="H93" s="45">
        <v>2.7438963627304434</v>
      </c>
      <c r="I93" s="44">
        <v>29.270027192746124</v>
      </c>
      <c r="J93" s="44">
        <v>0</v>
      </c>
      <c r="K93" s="45"/>
      <c r="L93" s="45">
        <v>0</v>
      </c>
      <c r="M93" s="45">
        <v>4.387820865069525</v>
      </c>
      <c r="N93" s="45">
        <v>0</v>
      </c>
      <c r="O93" s="45"/>
      <c r="P93" s="46"/>
      <c r="Q93" s="45"/>
      <c r="R93" s="45"/>
      <c r="S93" s="45">
        <v>0</v>
      </c>
      <c r="T93" s="45"/>
      <c r="U93" s="45">
        <v>2.1692731162524557</v>
      </c>
    </row>
    <row r="94" spans="3:22" x14ac:dyDescent="0.2">
      <c r="C94" s="43" t="s">
        <v>47</v>
      </c>
      <c r="D94" s="43" t="s">
        <v>24</v>
      </c>
      <c r="E94" s="43">
        <v>1</v>
      </c>
      <c r="F94" s="74">
        <v>32.61</v>
      </c>
      <c r="G94" s="44">
        <v>89.46</v>
      </c>
      <c r="H94" s="45">
        <v>2.7433302667893282</v>
      </c>
      <c r="I94" s="44">
        <v>33.450031076096955</v>
      </c>
      <c r="J94" s="44">
        <v>1.6400015236113303</v>
      </c>
      <c r="K94" s="45">
        <v>21.74</v>
      </c>
      <c r="L94" s="45">
        <v>1.5</v>
      </c>
      <c r="M94" s="45">
        <v>18.772774849969689</v>
      </c>
      <c r="N94" s="45">
        <v>14.305183085501859</v>
      </c>
      <c r="O94" s="45"/>
      <c r="P94" s="46">
        <v>6.6244500000000004</v>
      </c>
      <c r="Q94" s="45"/>
      <c r="R94" s="45"/>
      <c r="S94" s="45">
        <v>14.15841</v>
      </c>
      <c r="T94" s="45"/>
      <c r="U94" s="45">
        <v>1.5260677562803693</v>
      </c>
      <c r="V94" s="19">
        <f t="shared" ref="V94:V100" si="15">U94*F94</f>
        <v>49.765069532302839</v>
      </c>
    </row>
    <row r="95" spans="3:22" x14ac:dyDescent="0.2">
      <c r="C95" s="43" t="s">
        <v>48</v>
      </c>
      <c r="D95" s="43" t="s">
        <v>24</v>
      </c>
      <c r="E95" s="43">
        <v>1</v>
      </c>
      <c r="F95" s="74">
        <v>130.44999999999999</v>
      </c>
      <c r="G95" s="44">
        <v>357.84</v>
      </c>
      <c r="H95" s="45">
        <v>2.7431199693369108</v>
      </c>
      <c r="I95" s="44">
        <v>43.480040394280877</v>
      </c>
      <c r="J95" s="44">
        <v>6.5800061130259477</v>
      </c>
      <c r="K95" s="45">
        <v>21.74</v>
      </c>
      <c r="L95" s="45">
        <v>6.000459981600736</v>
      </c>
      <c r="M95" s="45">
        <v>18.772774849969689</v>
      </c>
      <c r="N95" s="45">
        <v>14.305183085501859</v>
      </c>
      <c r="O95" s="45"/>
      <c r="P95" s="46">
        <v>26.497800000000002</v>
      </c>
      <c r="Q95" s="45"/>
      <c r="R95" s="45"/>
      <c r="S95" s="45">
        <v>56.63364</v>
      </c>
      <c r="T95" s="45"/>
      <c r="U95" s="45">
        <v>0.49591499284806007</v>
      </c>
      <c r="V95" s="19">
        <f t="shared" si="15"/>
        <v>64.69211081702943</v>
      </c>
    </row>
    <row r="96" spans="3:22" x14ac:dyDescent="0.2">
      <c r="C96" s="43" t="s">
        <v>49</v>
      </c>
      <c r="D96" s="43" t="s">
        <v>24</v>
      </c>
      <c r="E96" s="43">
        <v>1</v>
      </c>
      <c r="F96" s="74">
        <v>105.36</v>
      </c>
      <c r="G96" s="44">
        <v>289.02</v>
      </c>
      <c r="H96" s="45">
        <v>2.7431662870159452</v>
      </c>
      <c r="I96" s="44">
        <v>35.120032627579221</v>
      </c>
      <c r="J96" s="44">
        <v>6.7000062245097034</v>
      </c>
      <c r="K96" s="45">
        <v>23.41</v>
      </c>
      <c r="L96" s="45">
        <v>4.5006407518154639</v>
      </c>
      <c r="M96" s="45">
        <v>18.772774849969689</v>
      </c>
      <c r="N96" s="45">
        <v>14.305183085501859</v>
      </c>
      <c r="O96" s="45"/>
      <c r="P96" s="46">
        <v>19.873350000000002</v>
      </c>
      <c r="Q96" s="45"/>
      <c r="R96" s="45"/>
      <c r="S96" s="45">
        <v>42.475230000000003</v>
      </c>
      <c r="T96" s="45"/>
      <c r="U96" s="45">
        <v>0.49594463743378198</v>
      </c>
      <c r="V96" s="19">
        <f t="shared" si="15"/>
        <v>52.25272700002327</v>
      </c>
    </row>
    <row r="97" spans="3:22" x14ac:dyDescent="0.2">
      <c r="C97" s="43" t="s">
        <v>50</v>
      </c>
      <c r="D97" s="43" t="s">
        <v>24</v>
      </c>
      <c r="E97" s="43">
        <v>1</v>
      </c>
      <c r="F97" s="74">
        <v>130.44999999999999</v>
      </c>
      <c r="G97" s="44">
        <v>357.84</v>
      </c>
      <c r="H97" s="45">
        <v>2.7431199693369108</v>
      </c>
      <c r="I97" s="44">
        <v>43.480040394280877</v>
      </c>
      <c r="J97" s="44">
        <v>6.5800061130259477</v>
      </c>
      <c r="K97" s="45">
        <v>21.74</v>
      </c>
      <c r="L97" s="45">
        <v>6.000459981600736</v>
      </c>
      <c r="M97" s="45">
        <v>18.772774849969689</v>
      </c>
      <c r="N97" s="45">
        <v>14.305183085501859</v>
      </c>
      <c r="O97" s="45"/>
      <c r="P97" s="46">
        <v>26.497800000000002</v>
      </c>
      <c r="Q97" s="45"/>
      <c r="R97" s="45"/>
      <c r="S97" s="45">
        <v>56.63364</v>
      </c>
      <c r="T97" s="45"/>
      <c r="U97" s="45">
        <v>0.49591499284806007</v>
      </c>
      <c r="V97" s="19">
        <f t="shared" si="15"/>
        <v>64.69211081702943</v>
      </c>
    </row>
    <row r="98" spans="3:22" x14ac:dyDescent="0.2">
      <c r="C98" s="43" t="s">
        <v>51</v>
      </c>
      <c r="D98" s="43" t="s">
        <v>24</v>
      </c>
      <c r="E98" s="43">
        <v>1</v>
      </c>
      <c r="F98" s="74">
        <v>32.61</v>
      </c>
      <c r="G98" s="44">
        <v>89.46</v>
      </c>
      <c r="H98" s="45">
        <v>2.7433302667893282</v>
      </c>
      <c r="I98" s="44">
        <v>10.870010098570219</v>
      </c>
      <c r="J98" s="44">
        <v>1.6500015329016433</v>
      </c>
      <c r="K98" s="45">
        <v>21.74</v>
      </c>
      <c r="L98" s="45">
        <v>1.5</v>
      </c>
      <c r="M98" s="45">
        <v>18.772774849969689</v>
      </c>
      <c r="N98" s="45">
        <v>14.305183085501859</v>
      </c>
      <c r="O98" s="45"/>
      <c r="P98" s="46">
        <v>6.6244500000000004</v>
      </c>
      <c r="Q98" s="45"/>
      <c r="R98" s="45"/>
      <c r="S98" s="45">
        <v>14.15841</v>
      </c>
      <c r="T98" s="45"/>
      <c r="U98" s="45">
        <v>0.49591499284806007</v>
      </c>
      <c r="V98" s="19">
        <f t="shared" si="15"/>
        <v>16.171787916775237</v>
      </c>
    </row>
    <row r="99" spans="3:22" x14ac:dyDescent="0.2">
      <c r="C99" s="43" t="s">
        <v>52</v>
      </c>
      <c r="D99" s="43" t="s">
        <v>24</v>
      </c>
      <c r="E99" s="43">
        <v>1</v>
      </c>
      <c r="F99" s="74">
        <v>32.61</v>
      </c>
      <c r="G99" s="44">
        <v>89.45</v>
      </c>
      <c r="H99" s="45">
        <v>2.7430236123888379</v>
      </c>
      <c r="I99" s="44">
        <v>10.870010098570219</v>
      </c>
      <c r="J99" s="44">
        <v>1.6500015329016433</v>
      </c>
      <c r="K99" s="45">
        <v>21.74</v>
      </c>
      <c r="L99" s="45">
        <v>1.5</v>
      </c>
      <c r="M99" s="45">
        <v>18.771864536465657</v>
      </c>
      <c r="N99" s="45">
        <v>14.305183085501859</v>
      </c>
      <c r="O99" s="45"/>
      <c r="P99" s="46">
        <v>6.6244500000000004</v>
      </c>
      <c r="Q99" s="45"/>
      <c r="R99" s="45"/>
      <c r="S99" s="45">
        <v>14.15841</v>
      </c>
      <c r="T99" s="45"/>
      <c r="U99" s="45">
        <v>0.49597043331679663</v>
      </c>
      <c r="V99" s="19">
        <f t="shared" si="15"/>
        <v>16.173595830460737</v>
      </c>
    </row>
    <row r="100" spans="3:22" x14ac:dyDescent="0.2">
      <c r="C100" s="43" t="s">
        <v>53</v>
      </c>
      <c r="D100" s="43" t="s">
        <v>24</v>
      </c>
      <c r="E100" s="43">
        <v>1</v>
      </c>
      <c r="F100" s="74">
        <v>130.44</v>
      </c>
      <c r="G100" s="44">
        <v>357.81</v>
      </c>
      <c r="H100" s="45">
        <v>2.7431002759889607</v>
      </c>
      <c r="I100" s="44">
        <v>43.480040394280877</v>
      </c>
      <c r="J100" s="44">
        <v>6.5800061130259477</v>
      </c>
      <c r="K100" s="45">
        <v>21.74</v>
      </c>
      <c r="L100" s="45">
        <v>6</v>
      </c>
      <c r="M100" s="45">
        <v>18.772774849969689</v>
      </c>
      <c r="N100" s="45">
        <v>14.305183085501859</v>
      </c>
      <c r="O100" s="45"/>
      <c r="P100" s="46">
        <v>26.497800000000002</v>
      </c>
      <c r="Q100" s="45"/>
      <c r="R100" s="45"/>
      <c r="S100" s="45">
        <v>56.63364</v>
      </c>
      <c r="T100" s="45"/>
      <c r="U100" s="45">
        <v>0.49595657203753335</v>
      </c>
      <c r="V100" s="19">
        <f t="shared" si="15"/>
        <v>64.69257525657585</v>
      </c>
    </row>
    <row r="101" spans="3:22" x14ac:dyDescent="0.2">
      <c r="C101" s="43" t="s">
        <v>54</v>
      </c>
      <c r="D101" s="43" t="s">
        <v>27</v>
      </c>
      <c r="E101" s="43">
        <v>1</v>
      </c>
      <c r="F101" s="74">
        <v>15.049999999999999</v>
      </c>
      <c r="G101" s="44">
        <v>41.29</v>
      </c>
      <c r="H101" s="45">
        <v>2.7435215946843856</v>
      </c>
      <c r="I101" s="44">
        <v>5.0200046637371205</v>
      </c>
      <c r="J101" s="44">
        <v>0</v>
      </c>
      <c r="K101" s="45"/>
      <c r="L101" s="45">
        <v>0</v>
      </c>
      <c r="M101" s="45">
        <v>0</v>
      </c>
      <c r="N101" s="45">
        <v>0</v>
      </c>
      <c r="O101" s="45"/>
      <c r="P101" s="46"/>
      <c r="Q101" s="45"/>
      <c r="R101" s="45"/>
      <c r="S101" s="45">
        <v>0</v>
      </c>
      <c r="T101" s="45"/>
      <c r="U101" s="45">
        <v>0.4962098973383029</v>
      </c>
    </row>
    <row r="102" spans="3:22" x14ac:dyDescent="0.2">
      <c r="C102" s="43" t="s">
        <v>55</v>
      </c>
      <c r="D102" s="43" t="s">
        <v>24</v>
      </c>
      <c r="E102" s="43">
        <v>1</v>
      </c>
      <c r="F102" s="74">
        <v>32.61</v>
      </c>
      <c r="G102" s="44">
        <v>89.45</v>
      </c>
      <c r="H102" s="45">
        <v>2.7430236123888379</v>
      </c>
      <c r="I102" s="44">
        <v>10.870010098570219</v>
      </c>
      <c r="J102" s="44">
        <v>1.6500015329016433</v>
      </c>
      <c r="K102" s="45">
        <v>21.74</v>
      </c>
      <c r="L102" s="45">
        <v>1.5</v>
      </c>
      <c r="M102" s="45">
        <v>18.771864536465657</v>
      </c>
      <c r="N102" s="45">
        <v>14.305183085501859</v>
      </c>
      <c r="O102" s="45"/>
      <c r="P102" s="46">
        <v>6.6244500000000004</v>
      </c>
      <c r="Q102" s="45"/>
      <c r="R102" s="45"/>
      <c r="S102" s="45">
        <v>14.15841</v>
      </c>
      <c r="T102" s="45"/>
      <c r="U102" s="45">
        <v>0.49597043331679663</v>
      </c>
      <c r="V102" s="19">
        <f t="shared" ref="V102:V104" si="16">U102*F102</f>
        <v>16.173595830460737</v>
      </c>
    </row>
    <row r="103" spans="3:22" x14ac:dyDescent="0.2">
      <c r="C103" s="43" t="s">
        <v>56</v>
      </c>
      <c r="D103" s="43" t="s">
        <v>24</v>
      </c>
      <c r="E103" s="43">
        <v>1</v>
      </c>
      <c r="F103" s="74">
        <v>130.44</v>
      </c>
      <c r="G103" s="44">
        <v>357.81</v>
      </c>
      <c r="H103" s="45">
        <v>2.7431002759889607</v>
      </c>
      <c r="I103" s="44">
        <v>43.480040394280877</v>
      </c>
      <c r="J103" s="44">
        <v>6.5800061130259477</v>
      </c>
      <c r="K103" s="45">
        <v>21.74</v>
      </c>
      <c r="L103" s="45">
        <v>6</v>
      </c>
      <c r="M103" s="45">
        <v>18.772774849969689</v>
      </c>
      <c r="N103" s="45">
        <v>14.305183085501859</v>
      </c>
      <c r="O103" s="45"/>
      <c r="P103" s="46">
        <v>26.497800000000002</v>
      </c>
      <c r="Q103" s="45"/>
      <c r="R103" s="45"/>
      <c r="S103" s="45">
        <v>56.63364</v>
      </c>
      <c r="T103" s="45"/>
      <c r="U103" s="45">
        <v>0.49595657203753335</v>
      </c>
      <c r="V103" s="19">
        <f t="shared" si="16"/>
        <v>64.69257525657585</v>
      </c>
    </row>
    <row r="104" spans="3:22" x14ac:dyDescent="0.2">
      <c r="C104" s="43" t="s">
        <v>57</v>
      </c>
      <c r="D104" s="43" t="s">
        <v>24</v>
      </c>
      <c r="E104" s="43">
        <v>1</v>
      </c>
      <c r="F104" s="74">
        <v>32.61</v>
      </c>
      <c r="G104" s="44">
        <v>89.45</v>
      </c>
      <c r="H104" s="45">
        <v>2.7430236123888379</v>
      </c>
      <c r="I104" s="44">
        <v>10.870010098570219</v>
      </c>
      <c r="J104" s="44">
        <v>1.6400015236113303</v>
      </c>
      <c r="K104" s="45">
        <v>21.74</v>
      </c>
      <c r="L104" s="45">
        <v>1.5</v>
      </c>
      <c r="M104" s="45">
        <v>18.771864536465657</v>
      </c>
      <c r="N104" s="45">
        <v>14.305183085501859</v>
      </c>
      <c r="O104" s="45"/>
      <c r="P104" s="46">
        <v>6.6244500000000004</v>
      </c>
      <c r="Q104" s="45"/>
      <c r="R104" s="45"/>
      <c r="S104" s="45">
        <v>14.15841</v>
      </c>
      <c r="T104" s="45"/>
      <c r="U104" s="45">
        <v>0.49597043331679663</v>
      </c>
      <c r="V104" s="19">
        <f t="shared" si="16"/>
        <v>16.173595830460737</v>
      </c>
    </row>
    <row r="105" spans="3:22" x14ac:dyDescent="0.2">
      <c r="C105" s="43" t="s">
        <v>58</v>
      </c>
      <c r="D105" s="43" t="s">
        <v>27</v>
      </c>
      <c r="E105" s="43">
        <v>1</v>
      </c>
      <c r="F105" s="74">
        <v>12.54</v>
      </c>
      <c r="G105" s="44">
        <v>34.409999999999997</v>
      </c>
      <c r="H105" s="45">
        <v>2.7440191387559807</v>
      </c>
      <c r="I105" s="44">
        <v>4.1800038833508291</v>
      </c>
      <c r="J105" s="44">
        <v>0</v>
      </c>
      <c r="K105" s="45"/>
      <c r="L105" s="45">
        <v>0</v>
      </c>
      <c r="M105" s="45">
        <v>4.8911405710059475</v>
      </c>
      <c r="N105" s="45">
        <v>0</v>
      </c>
      <c r="O105" s="45"/>
      <c r="P105" s="46"/>
      <c r="Q105" s="45"/>
      <c r="R105" s="45"/>
      <c r="S105" s="45">
        <v>0</v>
      </c>
      <c r="T105" s="45"/>
      <c r="U105" s="45">
        <v>0.49579049592615793</v>
      </c>
    </row>
    <row r="106" spans="3:22" x14ac:dyDescent="0.2">
      <c r="C106" s="43" t="s">
        <v>59</v>
      </c>
      <c r="D106" s="43" t="s">
        <v>24</v>
      </c>
      <c r="E106" s="43">
        <v>1</v>
      </c>
      <c r="F106" s="74">
        <v>20.07</v>
      </c>
      <c r="G106" s="44">
        <v>55.05</v>
      </c>
      <c r="H106" s="45">
        <v>2.7428998505231688</v>
      </c>
      <c r="I106" s="44">
        <v>29.260027183455811</v>
      </c>
      <c r="J106" s="44">
        <v>0</v>
      </c>
      <c r="K106" s="45"/>
      <c r="L106" s="45">
        <v>0</v>
      </c>
      <c r="M106" s="45">
        <v>8.7738511509489019</v>
      </c>
      <c r="N106" s="45">
        <v>0</v>
      </c>
      <c r="O106" s="45"/>
      <c r="P106" s="46"/>
      <c r="Q106" s="45"/>
      <c r="R106" s="45"/>
      <c r="S106" s="45">
        <v>0</v>
      </c>
      <c r="T106" s="45"/>
      <c r="U106" s="45">
        <v>2.169319832038759</v>
      </c>
      <c r="V106" s="19">
        <f t="shared" ref="V106:V108" si="17">U106*F106</f>
        <v>43.538249029017891</v>
      </c>
    </row>
    <row r="107" spans="3:22" x14ac:dyDescent="0.2">
      <c r="C107" s="43" t="s">
        <v>60</v>
      </c>
      <c r="D107" s="43" t="s">
        <v>24</v>
      </c>
      <c r="E107" s="43">
        <v>1</v>
      </c>
      <c r="F107" s="74">
        <v>20.07</v>
      </c>
      <c r="G107" s="44">
        <v>55.06</v>
      </c>
      <c r="H107" s="45">
        <v>2.7433981066268061</v>
      </c>
      <c r="I107" s="44">
        <v>29.270027192746124</v>
      </c>
      <c r="J107" s="44">
        <v>0</v>
      </c>
      <c r="K107" s="45"/>
      <c r="L107" s="45">
        <v>0</v>
      </c>
      <c r="M107" s="45">
        <v>8.7747463869869087</v>
      </c>
      <c r="N107" s="45">
        <v>0</v>
      </c>
      <c r="O107" s="45"/>
      <c r="P107" s="46"/>
      <c r="Q107" s="45"/>
      <c r="R107" s="45"/>
      <c r="S107" s="45">
        <v>0</v>
      </c>
      <c r="T107" s="45"/>
      <c r="U107" s="45">
        <v>2.1696670997461447</v>
      </c>
      <c r="V107" s="19">
        <f t="shared" si="17"/>
        <v>43.545218691905127</v>
      </c>
    </row>
    <row r="108" spans="3:22" x14ac:dyDescent="0.2">
      <c r="C108" s="43" t="s">
        <v>61</v>
      </c>
      <c r="D108" s="43" t="s">
        <v>24</v>
      </c>
      <c r="E108" s="43">
        <v>1</v>
      </c>
      <c r="F108" s="74">
        <v>125.41999999999999</v>
      </c>
      <c r="G108" s="44">
        <v>344.05</v>
      </c>
      <c r="H108" s="45">
        <v>2.7431829054377297</v>
      </c>
      <c r="I108" s="44">
        <v>18.390017084885589</v>
      </c>
      <c r="J108" s="44">
        <v>2.6200024340620036</v>
      </c>
      <c r="K108" s="45"/>
      <c r="L108" s="45">
        <v>0</v>
      </c>
      <c r="M108" s="45">
        <v>9.2218513420398533</v>
      </c>
      <c r="N108" s="45">
        <v>0</v>
      </c>
      <c r="O108" s="45"/>
      <c r="P108" s="46"/>
      <c r="Q108" s="45"/>
      <c r="R108" s="45">
        <v>0.25</v>
      </c>
      <c r="S108" s="45">
        <v>31.355</v>
      </c>
      <c r="T108" s="45"/>
      <c r="U108" s="45">
        <v>0.2181557956504758</v>
      </c>
      <c r="V108" s="19">
        <f t="shared" si="17"/>
        <v>27.36109989048267</v>
      </c>
    </row>
    <row r="109" spans="3:22" x14ac:dyDescent="0.2">
      <c r="C109" s="43" t="s">
        <v>62</v>
      </c>
      <c r="D109" s="43" t="s">
        <v>27</v>
      </c>
      <c r="E109" s="43">
        <v>1</v>
      </c>
      <c r="F109" s="74">
        <v>20.07</v>
      </c>
      <c r="G109" s="44">
        <v>55.07</v>
      </c>
      <c r="H109" s="45">
        <v>2.7438963627304434</v>
      </c>
      <c r="I109" s="44">
        <v>29.270027192746124</v>
      </c>
      <c r="J109" s="44">
        <v>0</v>
      </c>
      <c r="K109" s="45"/>
      <c r="L109" s="45">
        <v>0</v>
      </c>
      <c r="M109" s="45">
        <v>4.387820865069525</v>
      </c>
      <c r="N109" s="45">
        <v>0</v>
      </c>
      <c r="O109" s="45"/>
      <c r="P109" s="46"/>
      <c r="Q109" s="45"/>
      <c r="R109" s="45"/>
      <c r="S109" s="45">
        <v>0</v>
      </c>
      <c r="T109" s="45"/>
      <c r="U109" s="45">
        <v>2.1692731162524557</v>
      </c>
    </row>
    <row r="110" spans="3:22" x14ac:dyDescent="0.2">
      <c r="C110" s="43" t="s">
        <v>63</v>
      </c>
      <c r="D110" s="43" t="s">
        <v>24</v>
      </c>
      <c r="E110" s="43">
        <v>1</v>
      </c>
      <c r="F110" s="74">
        <v>32.61</v>
      </c>
      <c r="G110" s="44">
        <v>89.46</v>
      </c>
      <c r="H110" s="45">
        <v>2.7433302667893282</v>
      </c>
      <c r="I110" s="44">
        <v>33.450031076096955</v>
      </c>
      <c r="J110" s="44">
        <v>1.6400015236113303</v>
      </c>
      <c r="K110" s="45">
        <v>21.74</v>
      </c>
      <c r="L110" s="45">
        <v>1.5</v>
      </c>
      <c r="M110" s="45">
        <v>18.772774849969689</v>
      </c>
      <c r="N110" s="45">
        <v>14.305183085501859</v>
      </c>
      <c r="O110" s="45"/>
      <c r="P110" s="46">
        <v>6.6244500000000004</v>
      </c>
      <c r="Q110" s="45"/>
      <c r="R110" s="45"/>
      <c r="S110" s="45">
        <v>14.15841</v>
      </c>
      <c r="T110" s="45"/>
      <c r="U110" s="45">
        <v>1.5260677562803693</v>
      </c>
      <c r="V110" s="19">
        <f t="shared" ref="V110:V116" si="18">U110*F110</f>
        <v>49.765069532302839</v>
      </c>
    </row>
    <row r="111" spans="3:22" x14ac:dyDescent="0.2">
      <c r="C111" s="43" t="s">
        <v>64</v>
      </c>
      <c r="D111" s="43" t="s">
        <v>24</v>
      </c>
      <c r="E111" s="43">
        <v>1</v>
      </c>
      <c r="F111" s="74">
        <v>130.44999999999999</v>
      </c>
      <c r="G111" s="44">
        <v>357.84</v>
      </c>
      <c r="H111" s="45">
        <v>2.7431199693369108</v>
      </c>
      <c r="I111" s="44">
        <v>43.480040394280877</v>
      </c>
      <c r="J111" s="44">
        <v>6.5800061130259477</v>
      </c>
      <c r="K111" s="45">
        <v>21.74</v>
      </c>
      <c r="L111" s="45">
        <v>6.000459981600736</v>
      </c>
      <c r="M111" s="45">
        <v>18.772774849969689</v>
      </c>
      <c r="N111" s="45">
        <v>14.305183085501859</v>
      </c>
      <c r="O111" s="45"/>
      <c r="P111" s="46">
        <v>26.497800000000002</v>
      </c>
      <c r="Q111" s="45"/>
      <c r="R111" s="45"/>
      <c r="S111" s="45">
        <v>56.63364</v>
      </c>
      <c r="T111" s="45"/>
      <c r="U111" s="45">
        <v>0.49591499284806007</v>
      </c>
      <c r="V111" s="19">
        <f t="shared" si="18"/>
        <v>64.69211081702943</v>
      </c>
    </row>
    <row r="112" spans="3:22" x14ac:dyDescent="0.2">
      <c r="C112" s="43" t="s">
        <v>65</v>
      </c>
      <c r="D112" s="43" t="s">
        <v>24</v>
      </c>
      <c r="E112" s="43">
        <v>1</v>
      </c>
      <c r="F112" s="74">
        <v>105.36</v>
      </c>
      <c r="G112" s="44">
        <v>289.02</v>
      </c>
      <c r="H112" s="45">
        <v>2.7431662870159452</v>
      </c>
      <c r="I112" s="44">
        <v>35.120032627579221</v>
      </c>
      <c r="J112" s="44">
        <v>6.7000062245097034</v>
      </c>
      <c r="K112" s="45">
        <v>23.41</v>
      </c>
      <c r="L112" s="45">
        <v>4.5006407518154639</v>
      </c>
      <c r="M112" s="45">
        <v>18.772774849969689</v>
      </c>
      <c r="N112" s="45">
        <v>14.305183085501859</v>
      </c>
      <c r="O112" s="45"/>
      <c r="P112" s="46">
        <v>19.873350000000002</v>
      </c>
      <c r="Q112" s="45"/>
      <c r="R112" s="45"/>
      <c r="S112" s="45">
        <v>42.475230000000003</v>
      </c>
      <c r="T112" s="45"/>
      <c r="U112" s="45">
        <v>0.49594463743378198</v>
      </c>
      <c r="V112" s="19">
        <f t="shared" si="18"/>
        <v>52.25272700002327</v>
      </c>
    </row>
    <row r="113" spans="3:22" x14ac:dyDescent="0.2">
      <c r="C113" s="43" t="s">
        <v>66</v>
      </c>
      <c r="D113" s="43" t="s">
        <v>24</v>
      </c>
      <c r="E113" s="43">
        <v>1</v>
      </c>
      <c r="F113" s="74">
        <v>130.44999999999999</v>
      </c>
      <c r="G113" s="44">
        <v>357.84</v>
      </c>
      <c r="H113" s="45">
        <v>2.7431199693369108</v>
      </c>
      <c r="I113" s="44">
        <v>43.480040394280877</v>
      </c>
      <c r="J113" s="44">
        <v>6.5800061130259477</v>
      </c>
      <c r="K113" s="45">
        <v>21.74</v>
      </c>
      <c r="L113" s="45">
        <v>6.000459981600736</v>
      </c>
      <c r="M113" s="45">
        <v>18.772774849969689</v>
      </c>
      <c r="N113" s="45">
        <v>14.305183085501859</v>
      </c>
      <c r="O113" s="45"/>
      <c r="P113" s="46">
        <v>26.497800000000002</v>
      </c>
      <c r="Q113" s="45"/>
      <c r="R113" s="45"/>
      <c r="S113" s="45">
        <v>56.63364</v>
      </c>
      <c r="T113" s="45"/>
      <c r="U113" s="45">
        <v>0.49591499284806007</v>
      </c>
      <c r="V113" s="19">
        <f t="shared" si="18"/>
        <v>64.69211081702943</v>
      </c>
    </row>
    <row r="114" spans="3:22" x14ac:dyDescent="0.2">
      <c r="C114" s="43" t="s">
        <v>67</v>
      </c>
      <c r="D114" s="43" t="s">
        <v>24</v>
      </c>
      <c r="E114" s="43">
        <v>1</v>
      </c>
      <c r="F114" s="74">
        <v>32.61</v>
      </c>
      <c r="G114" s="44">
        <v>89.46</v>
      </c>
      <c r="H114" s="45">
        <v>2.7433302667893282</v>
      </c>
      <c r="I114" s="44">
        <v>10.870010098570219</v>
      </c>
      <c r="J114" s="44">
        <v>1.6500015329016433</v>
      </c>
      <c r="K114" s="45">
        <v>21.74</v>
      </c>
      <c r="L114" s="45">
        <v>1.5</v>
      </c>
      <c r="M114" s="45">
        <v>18.772774849969689</v>
      </c>
      <c r="N114" s="45">
        <v>14.305183085501859</v>
      </c>
      <c r="O114" s="45"/>
      <c r="P114" s="46">
        <v>6.6244500000000004</v>
      </c>
      <c r="Q114" s="45"/>
      <c r="R114" s="45"/>
      <c r="S114" s="45">
        <v>14.15841</v>
      </c>
      <c r="T114" s="45"/>
      <c r="U114" s="45">
        <v>0.49591499284806007</v>
      </c>
      <c r="V114" s="19">
        <f t="shared" si="18"/>
        <v>16.171787916775237</v>
      </c>
    </row>
    <row r="115" spans="3:22" x14ac:dyDescent="0.2">
      <c r="C115" s="43" t="s">
        <v>68</v>
      </c>
      <c r="D115" s="43" t="s">
        <v>24</v>
      </c>
      <c r="E115" s="43">
        <v>1</v>
      </c>
      <c r="F115" s="74">
        <v>32.61</v>
      </c>
      <c r="G115" s="44">
        <v>89.45</v>
      </c>
      <c r="H115" s="45">
        <v>2.7430236123888379</v>
      </c>
      <c r="I115" s="44">
        <v>10.870010098570219</v>
      </c>
      <c r="J115" s="44">
        <v>1.6500015329016433</v>
      </c>
      <c r="K115" s="45">
        <v>21.74</v>
      </c>
      <c r="L115" s="45">
        <v>1.5</v>
      </c>
      <c r="M115" s="45">
        <v>18.771864536465657</v>
      </c>
      <c r="N115" s="45">
        <v>14.305183085501859</v>
      </c>
      <c r="O115" s="45"/>
      <c r="P115" s="46">
        <v>6.6244500000000004</v>
      </c>
      <c r="Q115" s="45"/>
      <c r="R115" s="45"/>
      <c r="S115" s="45">
        <v>14.15841</v>
      </c>
      <c r="T115" s="45"/>
      <c r="U115" s="45">
        <v>0.49597043331679663</v>
      </c>
      <c r="V115" s="19">
        <f t="shared" si="18"/>
        <v>16.173595830460737</v>
      </c>
    </row>
    <row r="116" spans="3:22" x14ac:dyDescent="0.2">
      <c r="C116" s="43" t="s">
        <v>69</v>
      </c>
      <c r="D116" s="43" t="s">
        <v>24</v>
      </c>
      <c r="E116" s="43">
        <v>1</v>
      </c>
      <c r="F116" s="74">
        <v>130.44</v>
      </c>
      <c r="G116" s="44">
        <v>357.81</v>
      </c>
      <c r="H116" s="45">
        <v>2.7431002759889607</v>
      </c>
      <c r="I116" s="44">
        <v>43.480040394280877</v>
      </c>
      <c r="J116" s="44">
        <v>6.5800061130259477</v>
      </c>
      <c r="K116" s="45">
        <v>21.74</v>
      </c>
      <c r="L116" s="45">
        <v>6</v>
      </c>
      <c r="M116" s="45">
        <v>18.772774849969689</v>
      </c>
      <c r="N116" s="45">
        <v>14.305183085501859</v>
      </c>
      <c r="O116" s="45"/>
      <c r="P116" s="46">
        <v>26.497800000000002</v>
      </c>
      <c r="Q116" s="45"/>
      <c r="R116" s="45"/>
      <c r="S116" s="45">
        <v>56.63364</v>
      </c>
      <c r="T116" s="45"/>
      <c r="U116" s="45">
        <v>0.49595657203753335</v>
      </c>
      <c r="V116" s="19">
        <f t="shared" si="18"/>
        <v>64.69257525657585</v>
      </c>
    </row>
    <row r="117" spans="3:22" x14ac:dyDescent="0.2">
      <c r="C117" s="43" t="s">
        <v>70</v>
      </c>
      <c r="D117" s="43" t="s">
        <v>27</v>
      </c>
      <c r="E117" s="43">
        <v>1</v>
      </c>
      <c r="F117" s="74">
        <v>15.049999999999999</v>
      </c>
      <c r="G117" s="44">
        <v>41.29</v>
      </c>
      <c r="H117" s="45">
        <v>2.7435215946843856</v>
      </c>
      <c r="I117" s="44">
        <v>5.0200046637371205</v>
      </c>
      <c r="J117" s="44">
        <v>0</v>
      </c>
      <c r="K117" s="45"/>
      <c r="L117" s="45">
        <v>0</v>
      </c>
      <c r="M117" s="45">
        <v>0</v>
      </c>
      <c r="N117" s="45">
        <v>0</v>
      </c>
      <c r="O117" s="45"/>
      <c r="P117" s="46"/>
      <c r="Q117" s="45"/>
      <c r="R117" s="45"/>
      <c r="S117" s="45">
        <v>0</v>
      </c>
      <c r="T117" s="45"/>
      <c r="U117" s="45">
        <v>0.4962098973383029</v>
      </c>
    </row>
    <row r="118" spans="3:22" x14ac:dyDescent="0.2">
      <c r="C118" s="43" t="s">
        <v>71</v>
      </c>
      <c r="D118" s="43" t="s">
        <v>24</v>
      </c>
      <c r="E118" s="43">
        <v>1</v>
      </c>
      <c r="F118" s="74">
        <v>32.61</v>
      </c>
      <c r="G118" s="44">
        <v>89.45</v>
      </c>
      <c r="H118" s="45">
        <v>2.7430236123888379</v>
      </c>
      <c r="I118" s="44">
        <v>10.870010098570219</v>
      </c>
      <c r="J118" s="44">
        <v>1.6500015329016433</v>
      </c>
      <c r="K118" s="45">
        <v>21.74</v>
      </c>
      <c r="L118" s="45">
        <v>1.5</v>
      </c>
      <c r="M118" s="45">
        <v>18.771864536465657</v>
      </c>
      <c r="N118" s="45">
        <v>14.305183085501859</v>
      </c>
      <c r="O118" s="45"/>
      <c r="P118" s="46">
        <v>6.6244500000000004</v>
      </c>
      <c r="Q118" s="45"/>
      <c r="R118" s="45"/>
      <c r="S118" s="45">
        <v>14.15841</v>
      </c>
      <c r="T118" s="45"/>
      <c r="U118" s="45">
        <v>0.49597043331679663</v>
      </c>
      <c r="V118" s="19">
        <f t="shared" ref="V118:V120" si="19">U118*F118</f>
        <v>16.173595830460737</v>
      </c>
    </row>
    <row r="119" spans="3:22" x14ac:dyDescent="0.2">
      <c r="C119" s="43" t="s">
        <v>72</v>
      </c>
      <c r="D119" s="43" t="s">
        <v>24</v>
      </c>
      <c r="E119" s="43">
        <v>1</v>
      </c>
      <c r="F119" s="74">
        <v>130.44</v>
      </c>
      <c r="G119" s="44">
        <v>357.81</v>
      </c>
      <c r="H119" s="45">
        <v>2.7431002759889607</v>
      </c>
      <c r="I119" s="44">
        <v>43.480040394280877</v>
      </c>
      <c r="J119" s="44">
        <v>6.5800061130259477</v>
      </c>
      <c r="K119" s="45">
        <v>21.74</v>
      </c>
      <c r="L119" s="45">
        <v>6</v>
      </c>
      <c r="M119" s="45">
        <v>18.772774849969689</v>
      </c>
      <c r="N119" s="45">
        <v>14.305183085501859</v>
      </c>
      <c r="O119" s="45"/>
      <c r="P119" s="46">
        <v>26.497800000000002</v>
      </c>
      <c r="Q119" s="45"/>
      <c r="R119" s="45"/>
      <c r="S119" s="45">
        <v>56.63364</v>
      </c>
      <c r="T119" s="45"/>
      <c r="U119" s="45">
        <v>0.49595657203753335</v>
      </c>
      <c r="V119" s="19">
        <f t="shared" si="19"/>
        <v>64.69257525657585</v>
      </c>
    </row>
    <row r="120" spans="3:22" x14ac:dyDescent="0.2">
      <c r="C120" s="43" t="s">
        <v>73</v>
      </c>
      <c r="D120" s="43" t="s">
        <v>24</v>
      </c>
      <c r="E120" s="43">
        <v>1</v>
      </c>
      <c r="F120" s="74">
        <v>32.61</v>
      </c>
      <c r="G120" s="44">
        <v>89.45</v>
      </c>
      <c r="H120" s="45">
        <v>2.7430236123888379</v>
      </c>
      <c r="I120" s="44">
        <v>10.870010098570219</v>
      </c>
      <c r="J120" s="44">
        <v>1.6400015236113303</v>
      </c>
      <c r="K120" s="45">
        <v>21.74</v>
      </c>
      <c r="L120" s="45">
        <v>1.5</v>
      </c>
      <c r="M120" s="45">
        <v>18.771864536465657</v>
      </c>
      <c r="N120" s="45">
        <v>14.305183085501859</v>
      </c>
      <c r="O120" s="45"/>
      <c r="P120" s="46">
        <v>6.6244500000000004</v>
      </c>
      <c r="Q120" s="45"/>
      <c r="R120" s="45"/>
      <c r="S120" s="45">
        <v>14.15841</v>
      </c>
      <c r="T120" s="45"/>
      <c r="U120" s="45">
        <v>0.49597043331679663</v>
      </c>
      <c r="V120" s="19">
        <f t="shared" si="19"/>
        <v>16.173595830460737</v>
      </c>
    </row>
    <row r="121" spans="3:22" x14ac:dyDescent="0.2">
      <c r="C121" s="43" t="s">
        <v>74</v>
      </c>
      <c r="D121" s="43" t="s">
        <v>27</v>
      </c>
      <c r="E121" s="43">
        <v>1</v>
      </c>
      <c r="F121" s="74">
        <v>12.54</v>
      </c>
      <c r="G121" s="44">
        <v>34.409999999999997</v>
      </c>
      <c r="H121" s="45">
        <v>2.7440191387559807</v>
      </c>
      <c r="I121" s="44">
        <v>4.1800038833508291</v>
      </c>
      <c r="J121" s="44">
        <v>0</v>
      </c>
      <c r="K121" s="45"/>
      <c r="L121" s="45">
        <v>0</v>
      </c>
      <c r="M121" s="45">
        <v>4.8911405710059475</v>
      </c>
      <c r="N121" s="45">
        <v>0</v>
      </c>
      <c r="O121" s="45"/>
      <c r="P121" s="46"/>
      <c r="Q121" s="45"/>
      <c r="R121" s="45"/>
      <c r="S121" s="45">
        <v>0</v>
      </c>
      <c r="T121" s="45"/>
      <c r="U121" s="45">
        <v>0.49579049592615793</v>
      </c>
    </row>
    <row r="122" spans="3:22" x14ac:dyDescent="0.2">
      <c r="C122" s="43" t="s">
        <v>75</v>
      </c>
      <c r="D122" s="43" t="s">
        <v>24</v>
      </c>
      <c r="E122" s="43">
        <v>1</v>
      </c>
      <c r="F122" s="74">
        <v>20.07</v>
      </c>
      <c r="G122" s="44">
        <v>55.05</v>
      </c>
      <c r="H122" s="45">
        <v>2.7428998505231688</v>
      </c>
      <c r="I122" s="44">
        <v>29.260027183455811</v>
      </c>
      <c r="J122" s="44">
        <v>0</v>
      </c>
      <c r="K122" s="45"/>
      <c r="L122" s="45">
        <v>0</v>
      </c>
      <c r="M122" s="45">
        <v>8.7738511509489019</v>
      </c>
      <c r="N122" s="45">
        <v>0</v>
      </c>
      <c r="O122" s="45"/>
      <c r="P122" s="46"/>
      <c r="Q122" s="45"/>
      <c r="R122" s="45"/>
      <c r="S122" s="45">
        <v>0</v>
      </c>
      <c r="T122" s="45"/>
      <c r="U122" s="45">
        <v>2.169319832038759</v>
      </c>
      <c r="V122" s="19">
        <f t="shared" ref="V122:V124" si="20">U122*F122</f>
        <v>43.538249029017891</v>
      </c>
    </row>
    <row r="123" spans="3:22" x14ac:dyDescent="0.2">
      <c r="C123" s="43" t="s">
        <v>76</v>
      </c>
      <c r="D123" s="43" t="s">
        <v>24</v>
      </c>
      <c r="E123" s="43">
        <v>1</v>
      </c>
      <c r="F123" s="74">
        <v>20.07</v>
      </c>
      <c r="G123" s="44">
        <v>55.06</v>
      </c>
      <c r="H123" s="45">
        <v>2.7433981066268061</v>
      </c>
      <c r="I123" s="44">
        <v>29.270027192746124</v>
      </c>
      <c r="J123" s="44">
        <v>0</v>
      </c>
      <c r="K123" s="45"/>
      <c r="L123" s="45">
        <v>0</v>
      </c>
      <c r="M123" s="45">
        <v>4.3873731934934543</v>
      </c>
      <c r="N123" s="45">
        <v>0</v>
      </c>
      <c r="O123" s="45"/>
      <c r="P123" s="46"/>
      <c r="Q123" s="45"/>
      <c r="R123" s="45"/>
      <c r="S123" s="45">
        <v>0</v>
      </c>
      <c r="T123" s="45"/>
      <c r="U123" s="45">
        <v>3.6573739066156898</v>
      </c>
      <c r="V123" s="19">
        <f t="shared" si="20"/>
        <v>73.403494305776903</v>
      </c>
    </row>
    <row r="124" spans="3:22" x14ac:dyDescent="0.2">
      <c r="C124" s="43" t="s">
        <v>77</v>
      </c>
      <c r="D124" s="43" t="s">
        <v>24</v>
      </c>
      <c r="E124" s="43">
        <v>1</v>
      </c>
      <c r="F124" s="74">
        <v>125.41999999999999</v>
      </c>
      <c r="G124" s="44">
        <v>344.05</v>
      </c>
      <c r="H124" s="45">
        <v>2.7431829054377297</v>
      </c>
      <c r="I124" s="44">
        <v>18.390017084885589</v>
      </c>
      <c r="J124" s="44">
        <v>2.6200024340620036</v>
      </c>
      <c r="K124" s="45"/>
      <c r="L124" s="45">
        <v>0</v>
      </c>
      <c r="M124" s="45">
        <v>9.2218513420398533</v>
      </c>
      <c r="N124" s="45">
        <v>0</v>
      </c>
      <c r="O124" s="45"/>
      <c r="P124" s="46"/>
      <c r="Q124" s="45"/>
      <c r="R124" s="45">
        <v>0.25</v>
      </c>
      <c r="S124" s="45">
        <v>31.355</v>
      </c>
      <c r="T124" s="45"/>
      <c r="U124" s="45">
        <v>1.7059793123001836</v>
      </c>
      <c r="V124" s="19">
        <f t="shared" si="20"/>
        <v>213.963925348689</v>
      </c>
    </row>
    <row r="125" spans="3:22" x14ac:dyDescent="0.2">
      <c r="C125" s="43" t="s">
        <v>78</v>
      </c>
      <c r="D125" s="43" t="s">
        <v>27</v>
      </c>
      <c r="E125" s="43">
        <v>1</v>
      </c>
      <c r="F125" s="74">
        <v>20.07</v>
      </c>
      <c r="G125" s="44">
        <v>55.07</v>
      </c>
      <c r="H125" s="45">
        <v>2.7438963627304434</v>
      </c>
      <c r="I125" s="44">
        <v>29.270027192746124</v>
      </c>
      <c r="J125" s="44">
        <v>0</v>
      </c>
      <c r="K125" s="45"/>
      <c r="L125" s="45">
        <v>0</v>
      </c>
      <c r="M125" s="45">
        <v>4.387820865069525</v>
      </c>
      <c r="N125" s="45">
        <v>0</v>
      </c>
      <c r="O125" s="45"/>
      <c r="P125" s="46"/>
      <c r="Q125" s="45"/>
      <c r="R125" s="45"/>
      <c r="S125" s="45">
        <v>0</v>
      </c>
      <c r="T125" s="45"/>
      <c r="U125" s="45">
        <v>3.6567097748004342</v>
      </c>
    </row>
    <row r="126" spans="3:22" x14ac:dyDescent="0.2">
      <c r="C126" s="43" t="s">
        <v>79</v>
      </c>
      <c r="D126" s="43" t="s">
        <v>24</v>
      </c>
      <c r="E126" s="43">
        <v>1</v>
      </c>
      <c r="F126" s="74">
        <v>32.61</v>
      </c>
      <c r="G126" s="44">
        <v>89.46</v>
      </c>
      <c r="H126" s="45">
        <v>2.7433302667893282</v>
      </c>
      <c r="I126" s="44">
        <v>33.450031076096955</v>
      </c>
      <c r="J126" s="44">
        <v>1.6400015236113303</v>
      </c>
      <c r="K126" s="45">
        <v>21.74</v>
      </c>
      <c r="L126" s="45">
        <v>1.5</v>
      </c>
      <c r="M126" s="45">
        <v>18.772774849969689</v>
      </c>
      <c r="N126" s="45">
        <v>14.305183085501859</v>
      </c>
      <c r="O126" s="45"/>
      <c r="P126" s="46">
        <v>6.6244500000000004</v>
      </c>
      <c r="Q126" s="45"/>
      <c r="R126" s="45"/>
      <c r="S126" s="45">
        <v>14.15841</v>
      </c>
      <c r="T126" s="45"/>
      <c r="U126" s="45">
        <v>3.0138113526641841</v>
      </c>
      <c r="V126" s="19">
        <f t="shared" ref="V126:V132" si="21">U126*F126</f>
        <v>98.280388210379044</v>
      </c>
    </row>
    <row r="127" spans="3:22" x14ac:dyDescent="0.2">
      <c r="C127" s="43" t="s">
        <v>80</v>
      </c>
      <c r="D127" s="43" t="s">
        <v>24</v>
      </c>
      <c r="E127" s="43">
        <v>1</v>
      </c>
      <c r="F127" s="74">
        <v>130.44999999999999</v>
      </c>
      <c r="G127" s="44">
        <v>357.84</v>
      </c>
      <c r="H127" s="45">
        <v>2.7431199693369108</v>
      </c>
      <c r="I127" s="44">
        <v>43.480040394280877</v>
      </c>
      <c r="J127" s="44">
        <v>6.5800061130259477</v>
      </c>
      <c r="K127" s="45">
        <v>21.74</v>
      </c>
      <c r="L127" s="45">
        <v>6.000459981600736</v>
      </c>
      <c r="M127" s="45">
        <v>18.772774849969689</v>
      </c>
      <c r="N127" s="45">
        <v>14.305183085501859</v>
      </c>
      <c r="O127" s="45"/>
      <c r="P127" s="46">
        <v>26.497800000000002</v>
      </c>
      <c r="Q127" s="45"/>
      <c r="R127" s="45"/>
      <c r="S127" s="45">
        <v>56.63364</v>
      </c>
      <c r="T127" s="45"/>
      <c r="U127" s="45">
        <v>1.9837726450120325</v>
      </c>
      <c r="V127" s="19">
        <f t="shared" si="21"/>
        <v>258.78314154181965</v>
      </c>
    </row>
    <row r="128" spans="3:22" x14ac:dyDescent="0.2">
      <c r="C128" s="43" t="s">
        <v>81</v>
      </c>
      <c r="D128" s="43" t="s">
        <v>24</v>
      </c>
      <c r="E128" s="43">
        <v>1</v>
      </c>
      <c r="F128" s="74">
        <v>105.36</v>
      </c>
      <c r="G128" s="44">
        <v>289.02</v>
      </c>
      <c r="H128" s="45">
        <v>2.7431662870159452</v>
      </c>
      <c r="I128" s="44">
        <v>35.120032627579221</v>
      </c>
      <c r="J128" s="44">
        <v>6.7000062245097034</v>
      </c>
      <c r="K128" s="45">
        <v>23.41</v>
      </c>
      <c r="L128" s="45">
        <v>4.5006407518154639</v>
      </c>
      <c r="M128" s="45">
        <v>18.772774849969689</v>
      </c>
      <c r="N128" s="45">
        <v>14.305183085501859</v>
      </c>
      <c r="O128" s="45"/>
      <c r="P128" s="46">
        <v>19.873350000000002</v>
      </c>
      <c r="Q128" s="45"/>
      <c r="R128" s="45"/>
      <c r="S128" s="45">
        <v>42.475230000000003</v>
      </c>
      <c r="T128" s="45"/>
      <c r="U128" s="45">
        <v>1.9837771674921394</v>
      </c>
      <c r="V128" s="19">
        <f t="shared" si="21"/>
        <v>209.01076236697182</v>
      </c>
    </row>
    <row r="129" spans="1:22" x14ac:dyDescent="0.2">
      <c r="C129" s="43" t="s">
        <v>82</v>
      </c>
      <c r="D129" s="43" t="s">
        <v>24</v>
      </c>
      <c r="E129" s="43">
        <v>1</v>
      </c>
      <c r="F129" s="74">
        <v>130.44999999999999</v>
      </c>
      <c r="G129" s="44">
        <v>357.84</v>
      </c>
      <c r="H129" s="45">
        <v>2.7431199693369108</v>
      </c>
      <c r="I129" s="44">
        <v>43.480040394280877</v>
      </c>
      <c r="J129" s="44">
        <v>6.5800061130259477</v>
      </c>
      <c r="K129" s="45">
        <v>21.74</v>
      </c>
      <c r="L129" s="45">
        <v>6.000459981600736</v>
      </c>
      <c r="M129" s="45">
        <v>18.772774849969689</v>
      </c>
      <c r="N129" s="45">
        <v>14.305183085501859</v>
      </c>
      <c r="O129" s="45"/>
      <c r="P129" s="46">
        <v>26.497800000000002</v>
      </c>
      <c r="Q129" s="45"/>
      <c r="R129" s="45"/>
      <c r="S129" s="45">
        <v>56.63364</v>
      </c>
      <c r="T129" s="45"/>
      <c r="U129" s="45">
        <v>1.9837726450120325</v>
      </c>
      <c r="V129" s="19">
        <f t="shared" si="21"/>
        <v>258.78314154181965</v>
      </c>
    </row>
    <row r="130" spans="1:22" x14ac:dyDescent="0.2">
      <c r="C130" s="43" t="s">
        <v>83</v>
      </c>
      <c r="D130" s="43" t="s">
        <v>24</v>
      </c>
      <c r="E130" s="43">
        <v>1</v>
      </c>
      <c r="F130" s="74">
        <v>32.61</v>
      </c>
      <c r="G130" s="44">
        <v>89.46</v>
      </c>
      <c r="H130" s="45">
        <v>2.7433302667893282</v>
      </c>
      <c r="I130" s="44">
        <v>10.870010098570219</v>
      </c>
      <c r="J130" s="44">
        <v>1.6500015329016433</v>
      </c>
      <c r="K130" s="45">
        <v>21.74</v>
      </c>
      <c r="L130" s="45">
        <v>1.5</v>
      </c>
      <c r="M130" s="45">
        <v>18.772774849969689</v>
      </c>
      <c r="N130" s="45">
        <v>14.305183085501859</v>
      </c>
      <c r="O130" s="45"/>
      <c r="P130" s="46">
        <v>6.6244500000000004</v>
      </c>
      <c r="Q130" s="45"/>
      <c r="R130" s="45"/>
      <c r="S130" s="45">
        <v>14.15841</v>
      </c>
      <c r="T130" s="45"/>
      <c r="U130" s="45">
        <v>1.9836585892318748</v>
      </c>
      <c r="V130" s="19">
        <f t="shared" si="21"/>
        <v>64.687106594851429</v>
      </c>
    </row>
    <row r="131" spans="1:22" x14ac:dyDescent="0.2">
      <c r="C131" s="43" t="s">
        <v>84</v>
      </c>
      <c r="D131" s="43" t="s">
        <v>24</v>
      </c>
      <c r="E131" s="43">
        <v>1</v>
      </c>
      <c r="F131" s="74">
        <v>32.61</v>
      </c>
      <c r="G131" s="44">
        <v>89.45</v>
      </c>
      <c r="H131" s="45">
        <v>2.7430236123888379</v>
      </c>
      <c r="I131" s="44">
        <v>10.870010098570219</v>
      </c>
      <c r="J131" s="44">
        <v>1.6500015329016433</v>
      </c>
      <c r="K131" s="45">
        <v>21.74</v>
      </c>
      <c r="L131" s="45">
        <v>1.5</v>
      </c>
      <c r="M131" s="45">
        <v>18.771864536465657</v>
      </c>
      <c r="N131" s="45">
        <v>14.305183085501859</v>
      </c>
      <c r="O131" s="45"/>
      <c r="P131" s="46">
        <v>6.6244500000000004</v>
      </c>
      <c r="Q131" s="45"/>
      <c r="R131" s="45"/>
      <c r="S131" s="45">
        <v>14.15841</v>
      </c>
      <c r="T131" s="45"/>
      <c r="U131" s="45">
        <v>1.9838803509523029</v>
      </c>
      <c r="V131" s="19">
        <f t="shared" si="21"/>
        <v>64.694338244554601</v>
      </c>
    </row>
    <row r="132" spans="1:22" x14ac:dyDescent="0.2">
      <c r="C132" s="43" t="s">
        <v>85</v>
      </c>
      <c r="D132" s="43" t="s">
        <v>24</v>
      </c>
      <c r="E132" s="43">
        <v>1</v>
      </c>
      <c r="F132" s="74">
        <v>130.44</v>
      </c>
      <c r="G132" s="44">
        <v>357.81</v>
      </c>
      <c r="H132" s="45">
        <v>2.7431002759889607</v>
      </c>
      <c r="I132" s="44">
        <v>43.480040394280877</v>
      </c>
      <c r="J132" s="44">
        <v>6.5800061130259477</v>
      </c>
      <c r="K132" s="45">
        <v>21.74</v>
      </c>
      <c r="L132" s="45">
        <v>6</v>
      </c>
      <c r="M132" s="45">
        <v>18.772774849969689</v>
      </c>
      <c r="N132" s="45">
        <v>14.305183085501859</v>
      </c>
      <c r="O132" s="45"/>
      <c r="P132" s="46">
        <v>26.497800000000002</v>
      </c>
      <c r="Q132" s="45"/>
      <c r="R132" s="45"/>
      <c r="S132" s="45">
        <v>56.63364</v>
      </c>
      <c r="T132" s="45"/>
      <c r="U132" s="45">
        <v>1.9838249058738826</v>
      </c>
      <c r="V132" s="19">
        <f t="shared" si="21"/>
        <v>258.77012072218923</v>
      </c>
    </row>
    <row r="133" spans="1:22" x14ac:dyDescent="0.2">
      <c r="C133" s="43" t="s">
        <v>86</v>
      </c>
      <c r="D133" s="43" t="s">
        <v>27</v>
      </c>
      <c r="E133" s="43">
        <v>1</v>
      </c>
      <c r="F133" s="74">
        <v>15.049999999999999</v>
      </c>
      <c r="G133" s="44">
        <v>41.29</v>
      </c>
      <c r="H133" s="45">
        <v>2.7435215946843856</v>
      </c>
      <c r="I133" s="44">
        <v>5.0200046637371205</v>
      </c>
      <c r="J133" s="44">
        <v>0</v>
      </c>
      <c r="K133" s="45"/>
      <c r="L133" s="45">
        <v>0</v>
      </c>
      <c r="M133" s="45">
        <v>0</v>
      </c>
      <c r="N133" s="45">
        <v>0</v>
      </c>
      <c r="O133" s="45"/>
      <c r="P133" s="46"/>
      <c r="Q133" s="45"/>
      <c r="R133" s="45"/>
      <c r="S133" s="45">
        <v>0</v>
      </c>
      <c r="T133" s="45"/>
      <c r="U133" s="45">
        <v>1.9838497413582823</v>
      </c>
    </row>
    <row r="134" spans="1:22" x14ac:dyDescent="0.2">
      <c r="C134" s="43" t="s">
        <v>87</v>
      </c>
      <c r="D134" s="43" t="s">
        <v>24</v>
      </c>
      <c r="E134" s="43">
        <v>1</v>
      </c>
      <c r="F134" s="74">
        <v>32.61</v>
      </c>
      <c r="G134" s="44">
        <v>89.45</v>
      </c>
      <c r="H134" s="45">
        <v>2.7430236123888379</v>
      </c>
      <c r="I134" s="44">
        <v>10.870010098570219</v>
      </c>
      <c r="J134" s="44">
        <v>1.6500015329016433</v>
      </c>
      <c r="K134" s="45">
        <v>21.74</v>
      </c>
      <c r="L134" s="45">
        <v>1.5</v>
      </c>
      <c r="M134" s="45">
        <v>18.771864536465657</v>
      </c>
      <c r="N134" s="45">
        <v>14.305183085501859</v>
      </c>
      <c r="O134" s="45"/>
      <c r="P134" s="46">
        <v>6.6244500000000004</v>
      </c>
      <c r="Q134" s="45"/>
      <c r="R134" s="45"/>
      <c r="S134" s="45">
        <v>14.15841</v>
      </c>
      <c r="T134" s="45"/>
      <c r="U134" s="45">
        <v>1.9838803509523029</v>
      </c>
      <c r="V134" s="19">
        <f t="shared" ref="V134:V136" si="22">U134*F134</f>
        <v>64.694338244554601</v>
      </c>
    </row>
    <row r="135" spans="1:22" x14ac:dyDescent="0.2">
      <c r="C135" s="43" t="s">
        <v>88</v>
      </c>
      <c r="D135" s="43" t="s">
        <v>24</v>
      </c>
      <c r="E135" s="43">
        <v>1</v>
      </c>
      <c r="F135" s="74">
        <v>130.44</v>
      </c>
      <c r="G135" s="44">
        <v>357.81</v>
      </c>
      <c r="H135" s="45">
        <v>2.7431002759889607</v>
      </c>
      <c r="I135" s="44">
        <v>43.480040394280877</v>
      </c>
      <c r="J135" s="44">
        <v>6.5800061130259477</v>
      </c>
      <c r="K135" s="45">
        <v>21.74</v>
      </c>
      <c r="L135" s="45">
        <v>6</v>
      </c>
      <c r="M135" s="45">
        <v>18.772774849969689</v>
      </c>
      <c r="N135" s="45">
        <v>14.305183085501859</v>
      </c>
      <c r="O135" s="45"/>
      <c r="P135" s="46">
        <v>26.497800000000002</v>
      </c>
      <c r="Q135" s="45"/>
      <c r="R135" s="45"/>
      <c r="S135" s="45">
        <v>56.63364</v>
      </c>
      <c r="T135" s="45"/>
      <c r="U135" s="45">
        <v>1.9838249058738826</v>
      </c>
      <c r="V135" s="19">
        <f t="shared" si="22"/>
        <v>258.77012072218923</v>
      </c>
    </row>
    <row r="136" spans="1:22" x14ac:dyDescent="0.2">
      <c r="C136" s="43" t="s">
        <v>89</v>
      </c>
      <c r="D136" s="43" t="s">
        <v>24</v>
      </c>
      <c r="E136" s="43">
        <v>1</v>
      </c>
      <c r="F136" s="74">
        <v>32.61</v>
      </c>
      <c r="G136" s="44">
        <v>89.45</v>
      </c>
      <c r="H136" s="45">
        <v>2.7430236123888379</v>
      </c>
      <c r="I136" s="44">
        <v>10.870010098570219</v>
      </c>
      <c r="J136" s="44">
        <v>1.6400015236113303</v>
      </c>
      <c r="K136" s="45">
        <v>21.74</v>
      </c>
      <c r="L136" s="45">
        <v>1.5</v>
      </c>
      <c r="M136" s="45">
        <v>18.771864536465657</v>
      </c>
      <c r="N136" s="45">
        <v>14.305183085501859</v>
      </c>
      <c r="O136" s="45"/>
      <c r="P136" s="46">
        <v>6.6244500000000004</v>
      </c>
      <c r="Q136" s="45"/>
      <c r="R136" s="45"/>
      <c r="S136" s="45">
        <v>14.15841</v>
      </c>
      <c r="T136" s="45"/>
      <c r="U136" s="45">
        <v>1.9838803509523029</v>
      </c>
      <c r="V136" s="19">
        <f t="shared" si="22"/>
        <v>64.694338244554601</v>
      </c>
    </row>
    <row r="137" spans="1:22" x14ac:dyDescent="0.2">
      <c r="C137" s="43" t="s">
        <v>90</v>
      </c>
      <c r="D137" s="43" t="s">
        <v>27</v>
      </c>
      <c r="E137" s="43">
        <v>1</v>
      </c>
      <c r="F137" s="74">
        <v>12.54</v>
      </c>
      <c r="G137" s="44">
        <v>34.409999999999997</v>
      </c>
      <c r="H137" s="45">
        <v>2.7440191387559807</v>
      </c>
      <c r="I137" s="44">
        <v>4.1800038833508291</v>
      </c>
      <c r="J137" s="44">
        <v>0</v>
      </c>
      <c r="K137" s="45"/>
      <c r="L137" s="45">
        <v>0</v>
      </c>
      <c r="M137" s="45">
        <v>4.8911405710059475</v>
      </c>
      <c r="N137" s="45">
        <v>0</v>
      </c>
      <c r="O137" s="45"/>
      <c r="P137" s="46"/>
      <c r="Q137" s="45"/>
      <c r="R137" s="45"/>
      <c r="S137" s="45">
        <v>0</v>
      </c>
      <c r="T137" s="45"/>
      <c r="U137" s="45">
        <v>1.9831606018912507</v>
      </c>
    </row>
    <row r="138" spans="1:22" x14ac:dyDescent="0.2">
      <c r="C138" s="43" t="s">
        <v>91</v>
      </c>
      <c r="D138" s="43" t="s">
        <v>24</v>
      </c>
      <c r="E138" s="43">
        <v>1</v>
      </c>
      <c r="F138" s="74">
        <v>20.07</v>
      </c>
      <c r="G138" s="44">
        <v>55.05</v>
      </c>
      <c r="H138" s="45">
        <v>2.7428998505231688</v>
      </c>
      <c r="I138" s="44">
        <v>29.260027183455811</v>
      </c>
      <c r="J138" s="44">
        <v>0</v>
      </c>
      <c r="K138" s="45"/>
      <c r="L138" s="45">
        <v>0</v>
      </c>
      <c r="M138" s="45">
        <v>8.7738511509489019</v>
      </c>
      <c r="N138" s="45">
        <v>0</v>
      </c>
      <c r="O138" s="45"/>
      <c r="P138" s="46"/>
      <c r="Q138" s="45"/>
      <c r="R138" s="45"/>
      <c r="S138" s="45">
        <v>0</v>
      </c>
      <c r="T138" s="45"/>
      <c r="U138" s="45">
        <v>3.6572968853764021</v>
      </c>
      <c r="V138" s="19">
        <f>U138*F138</f>
        <v>73.401948489504392</v>
      </c>
    </row>
    <row r="139" spans="1:22" x14ac:dyDescent="0.2">
      <c r="C139" s="43" t="s">
        <v>499</v>
      </c>
      <c r="D139" s="43" t="s">
        <v>27</v>
      </c>
      <c r="E139" s="43">
        <v>1</v>
      </c>
      <c r="F139" s="74">
        <v>1092.6199999999999</v>
      </c>
      <c r="G139" s="44">
        <v>1582.44</v>
      </c>
      <c r="H139" s="45">
        <v>1.448298585052443</v>
      </c>
      <c r="I139" s="44">
        <v>0</v>
      </c>
      <c r="J139" s="44">
        <v>0</v>
      </c>
      <c r="K139" s="45"/>
      <c r="L139" s="45"/>
      <c r="M139" s="45"/>
      <c r="N139" s="45"/>
      <c r="O139" s="45"/>
      <c r="P139" s="46"/>
      <c r="Q139" s="45"/>
      <c r="R139" s="45"/>
      <c r="S139" s="45">
        <v>0</v>
      </c>
      <c r="T139" s="45"/>
      <c r="U139" s="45">
        <v>1</v>
      </c>
    </row>
    <row r="140" spans="1:22" x14ac:dyDescent="0.15">
      <c r="A140" s="47" t="s">
        <v>895</v>
      </c>
      <c r="B140" s="47" t="s">
        <v>164</v>
      </c>
      <c r="C140" s="47" t="s">
        <v>154</v>
      </c>
      <c r="D140" s="48"/>
      <c r="E140" s="48"/>
      <c r="F140" s="49">
        <f>SUM(F72:F138)</f>
        <v>4013.6300000000015</v>
      </c>
      <c r="G140" s="49">
        <f>SUM(G72:G138)</f>
        <v>11621.75</v>
      </c>
      <c r="H140" s="48"/>
      <c r="I140" s="49">
        <f>SUM(I72:I138)</f>
        <v>1694.6615743921809</v>
      </c>
      <c r="J140" s="49">
        <f>SUM(J72:J138)</f>
        <v>184.23017115543618</v>
      </c>
      <c r="K140" s="48"/>
      <c r="L140" s="49">
        <f>SUM(L72:L138)</f>
        <v>254.05407960709283</v>
      </c>
      <c r="M140" s="82">
        <f>SUMPRODUCT($F72:$F139,M72:M139)/$F140</f>
        <v>16.099157613643769</v>
      </c>
      <c r="N140" s="82">
        <f>SUMPRODUCT($F72:$F139,N72:N139)/$F140</f>
        <v>12.157678324344005</v>
      </c>
      <c r="O140" s="82">
        <f>SUMPRODUCT($F72:$F139,O72:O139)/$F140</f>
        <v>4.492563621990306</v>
      </c>
      <c r="P140" s="48">
        <f>SUM(P72:P139)</f>
        <v>765.59715000000017</v>
      </c>
      <c r="Q140" s="19">
        <v>10</v>
      </c>
      <c r="R140" s="19">
        <f>S140/F140</f>
        <v>0.64427480338616261</v>
      </c>
      <c r="S140" s="49">
        <f>SUM(S72:S139)</f>
        <v>2585.8806791148049</v>
      </c>
      <c r="U140" s="82">
        <f>SUM(V72:V139)/$F140</f>
        <v>0.89239650224759459</v>
      </c>
    </row>
    <row r="141" spans="1:22" x14ac:dyDescent="0.2">
      <c r="C141" s="43" t="s">
        <v>23</v>
      </c>
      <c r="D141" s="43" t="s">
        <v>24</v>
      </c>
      <c r="E141" s="43">
        <v>1</v>
      </c>
      <c r="F141" s="74">
        <v>20.07</v>
      </c>
      <c r="G141" s="44">
        <v>67.3</v>
      </c>
      <c r="H141" s="45">
        <v>3.353263577478824</v>
      </c>
      <c r="I141" s="44">
        <v>35.770033231449567</v>
      </c>
      <c r="J141" s="44">
        <v>0</v>
      </c>
      <c r="K141" s="45"/>
      <c r="L141" s="45">
        <v>0</v>
      </c>
      <c r="M141" s="45">
        <v>6.4583399999999997</v>
      </c>
      <c r="N141" s="45">
        <v>0</v>
      </c>
      <c r="O141" s="45"/>
      <c r="P141" s="46"/>
      <c r="Q141" s="45"/>
      <c r="R141" s="45"/>
      <c r="S141" s="45">
        <v>0</v>
      </c>
      <c r="T141" s="45"/>
      <c r="U141" s="45">
        <v>0.57846780941020026</v>
      </c>
      <c r="V141" s="19">
        <f t="shared" ref="V141:V142" si="23">U141*F141</f>
        <v>11.60984893486272</v>
      </c>
    </row>
    <row r="142" spans="1:22" x14ac:dyDescent="0.2">
      <c r="C142" s="43" t="s">
        <v>25</v>
      </c>
      <c r="D142" s="43" t="s">
        <v>24</v>
      </c>
      <c r="E142" s="43">
        <v>1</v>
      </c>
      <c r="F142" s="74">
        <v>150.51</v>
      </c>
      <c r="G142" s="44">
        <v>504.62000000000006</v>
      </c>
      <c r="H142" s="45">
        <v>3.3527340376054755</v>
      </c>
      <c r="I142" s="44">
        <v>32.700030379323479</v>
      </c>
      <c r="J142" s="44">
        <v>9.8200091230873561</v>
      </c>
      <c r="K142" s="45"/>
      <c r="L142" s="45">
        <v>0</v>
      </c>
      <c r="M142" s="45">
        <v>5.3819499999999998</v>
      </c>
      <c r="N142" s="45">
        <v>0</v>
      </c>
      <c r="O142" s="45"/>
      <c r="P142" s="46"/>
      <c r="Q142" s="45"/>
      <c r="R142" s="45">
        <v>0.25</v>
      </c>
      <c r="S142" s="45">
        <v>37.627499999999998</v>
      </c>
      <c r="T142" s="45"/>
      <c r="U142" s="45">
        <v>7.0527520169719124E-2</v>
      </c>
      <c r="V142" s="19">
        <f t="shared" si="23"/>
        <v>10.615097060744425</v>
      </c>
    </row>
    <row r="143" spans="1:22" x14ac:dyDescent="0.2">
      <c r="C143" s="43" t="s">
        <v>26</v>
      </c>
      <c r="D143" s="43" t="s">
        <v>27</v>
      </c>
      <c r="E143" s="43">
        <v>1</v>
      </c>
      <c r="F143" s="74">
        <v>20.07</v>
      </c>
      <c r="G143" s="44">
        <v>67.3</v>
      </c>
      <c r="H143" s="45">
        <v>3.353263577478824</v>
      </c>
      <c r="I143" s="44">
        <v>35.770033231449567</v>
      </c>
      <c r="J143" s="44">
        <v>0</v>
      </c>
      <c r="K143" s="45"/>
      <c r="L143" s="45">
        <v>0</v>
      </c>
      <c r="M143" s="45">
        <v>8.6111199999999997</v>
      </c>
      <c r="N143" s="45">
        <v>0</v>
      </c>
      <c r="O143" s="45"/>
      <c r="P143" s="46"/>
      <c r="Q143" s="45"/>
      <c r="R143" s="45"/>
      <c r="S143" s="45">
        <v>0</v>
      </c>
      <c r="T143" s="45"/>
      <c r="U143" s="45">
        <v>0.57846780941020026</v>
      </c>
    </row>
    <row r="144" spans="1:22" x14ac:dyDescent="0.2">
      <c r="C144" s="43" t="s">
        <v>28</v>
      </c>
      <c r="D144" s="43" t="s">
        <v>24</v>
      </c>
      <c r="E144" s="43">
        <v>1</v>
      </c>
      <c r="F144" s="74">
        <v>163.06</v>
      </c>
      <c r="G144" s="44">
        <v>546.70000000000005</v>
      </c>
      <c r="H144" s="45">
        <v>3.3527535876364531</v>
      </c>
      <c r="I144" s="44">
        <v>94.020087347522733</v>
      </c>
      <c r="J144" s="44">
        <v>14.830013777534164</v>
      </c>
      <c r="K144" s="45">
        <v>3.0936742258846701</v>
      </c>
      <c r="L144" s="45">
        <v>52.707553573573577</v>
      </c>
      <c r="M144" s="45">
        <v>11.840290000000001</v>
      </c>
      <c r="N144" s="45">
        <v>15.438893854089217</v>
      </c>
      <c r="O144" s="45"/>
      <c r="P144" s="46"/>
      <c r="Q144" s="45">
        <v>8</v>
      </c>
      <c r="R144" s="45"/>
      <c r="S144" s="45">
        <v>421.66042858858867</v>
      </c>
      <c r="T144" s="45"/>
      <c r="U144" s="45">
        <v>0.18717441884449118</v>
      </c>
      <c r="V144" s="19">
        <f t="shared" ref="V144:V154" si="24">U144*F144</f>
        <v>30.520660736782734</v>
      </c>
    </row>
    <row r="145" spans="3:22" x14ac:dyDescent="0.2">
      <c r="C145" s="43" t="s">
        <v>29</v>
      </c>
      <c r="D145" s="43" t="s">
        <v>24</v>
      </c>
      <c r="E145" s="43">
        <v>1</v>
      </c>
      <c r="F145" s="74">
        <v>32.61</v>
      </c>
      <c r="G145" s="44">
        <v>109.34</v>
      </c>
      <c r="H145" s="45">
        <v>3.3529592149647347</v>
      </c>
      <c r="I145" s="44">
        <v>13.290012346825964</v>
      </c>
      <c r="J145" s="44">
        <v>0</v>
      </c>
      <c r="K145" s="45">
        <v>32.61</v>
      </c>
      <c r="L145" s="45">
        <v>1</v>
      </c>
      <c r="M145" s="45">
        <v>9.6875099999999996</v>
      </c>
      <c r="N145" s="45">
        <v>10.767001123605947</v>
      </c>
      <c r="O145" s="45"/>
      <c r="P145" s="46"/>
      <c r="Q145" s="45"/>
      <c r="R145" s="45"/>
      <c r="S145" s="45">
        <v>0</v>
      </c>
      <c r="T145" s="45">
        <v>188.77879999999999</v>
      </c>
      <c r="U145" s="45">
        <v>0.13228823795167455</v>
      </c>
      <c r="V145" s="19">
        <f t="shared" si="24"/>
        <v>4.3139194396041072</v>
      </c>
    </row>
    <row r="146" spans="3:22" x14ac:dyDescent="0.2">
      <c r="C146" s="43" t="s">
        <v>30</v>
      </c>
      <c r="D146" s="43" t="s">
        <v>24</v>
      </c>
      <c r="E146" s="43">
        <v>1</v>
      </c>
      <c r="F146" s="74">
        <v>80.27</v>
      </c>
      <c r="G146" s="44">
        <v>269.14</v>
      </c>
      <c r="H146" s="45">
        <v>3.3529338482621154</v>
      </c>
      <c r="I146" s="44">
        <v>32.700030379323479</v>
      </c>
      <c r="J146" s="44">
        <v>4.9400045894146176</v>
      </c>
      <c r="K146" s="45">
        <v>1.8580625981289309</v>
      </c>
      <c r="L146" s="45">
        <v>43.200912649999999</v>
      </c>
      <c r="M146" s="45">
        <v>13.993069999999999</v>
      </c>
      <c r="N146" s="45">
        <v>12.904675650557621</v>
      </c>
      <c r="O146" s="45"/>
      <c r="P146" s="46"/>
      <c r="Q146" s="45">
        <v>10</v>
      </c>
      <c r="R146" s="45"/>
      <c r="S146" s="45">
        <v>432.00912649999998</v>
      </c>
      <c r="T146" s="45"/>
      <c r="U146" s="45">
        <v>0.13223451448333087</v>
      </c>
      <c r="V146" s="19">
        <f t="shared" si="24"/>
        <v>10.614464477576968</v>
      </c>
    </row>
    <row r="147" spans="3:22" x14ac:dyDescent="0.2">
      <c r="C147" s="43" t="s">
        <v>31</v>
      </c>
      <c r="D147" s="43" t="s">
        <v>24</v>
      </c>
      <c r="E147" s="43">
        <v>1</v>
      </c>
      <c r="F147" s="74">
        <v>32.61</v>
      </c>
      <c r="G147" s="44">
        <v>109.34</v>
      </c>
      <c r="H147" s="45">
        <v>3.3529592149647347</v>
      </c>
      <c r="I147" s="44">
        <v>13.290012346825964</v>
      </c>
      <c r="J147" s="44">
        <v>0</v>
      </c>
      <c r="K147" s="45"/>
      <c r="L147" s="45">
        <v>0</v>
      </c>
      <c r="M147" s="45">
        <v>16.145849999999999</v>
      </c>
      <c r="N147" s="45">
        <v>0</v>
      </c>
      <c r="O147" s="45"/>
      <c r="P147" s="46"/>
      <c r="Q147" s="45"/>
      <c r="R147" s="45">
        <v>0.25</v>
      </c>
      <c r="S147" s="45">
        <v>8.1524999999999999</v>
      </c>
      <c r="T147" s="45"/>
      <c r="U147" s="45">
        <v>0.13228823795167455</v>
      </c>
      <c r="V147" s="19">
        <f t="shared" si="24"/>
        <v>4.3139194396041072</v>
      </c>
    </row>
    <row r="148" spans="3:22" x14ac:dyDescent="0.2">
      <c r="C148" s="43" t="s">
        <v>32</v>
      </c>
      <c r="D148" s="43" t="s">
        <v>24</v>
      </c>
      <c r="E148" s="43">
        <v>1</v>
      </c>
      <c r="F148" s="74">
        <v>32.61</v>
      </c>
      <c r="G148" s="44">
        <v>109.34</v>
      </c>
      <c r="H148" s="45">
        <v>3.3529592149647347</v>
      </c>
      <c r="I148" s="44">
        <v>13.290012346825964</v>
      </c>
      <c r="J148" s="44">
        <v>1.6400015236113303</v>
      </c>
      <c r="K148" s="45">
        <v>21.74</v>
      </c>
      <c r="L148" s="45">
        <v>1.5</v>
      </c>
      <c r="M148" s="45">
        <v>11.840290000000001</v>
      </c>
      <c r="N148" s="45">
        <v>14.305183085501859</v>
      </c>
      <c r="O148" s="45"/>
      <c r="P148" s="46">
        <v>6.6244500000000004</v>
      </c>
      <c r="Q148" s="45"/>
      <c r="R148" s="45"/>
      <c r="S148" s="45">
        <v>14.15841</v>
      </c>
      <c r="T148" s="45"/>
      <c r="U148" s="45">
        <v>0.13228823795167455</v>
      </c>
      <c r="V148" s="19">
        <f t="shared" si="24"/>
        <v>4.3139194396041072</v>
      </c>
    </row>
    <row r="149" spans="3:22" x14ac:dyDescent="0.2">
      <c r="C149" s="43" t="s">
        <v>33</v>
      </c>
      <c r="D149" s="43" t="s">
        <v>24</v>
      </c>
      <c r="E149" s="43">
        <v>1</v>
      </c>
      <c r="F149" s="74">
        <v>32.61</v>
      </c>
      <c r="G149" s="44">
        <v>109.34</v>
      </c>
      <c r="H149" s="45">
        <v>3.3529592149647347</v>
      </c>
      <c r="I149" s="44">
        <v>13.290012346825964</v>
      </c>
      <c r="J149" s="44">
        <v>1.6400015236113303</v>
      </c>
      <c r="K149" s="45">
        <v>21.74</v>
      </c>
      <c r="L149" s="45">
        <v>1.5</v>
      </c>
      <c r="M149" s="45">
        <v>11.840290000000001</v>
      </c>
      <c r="N149" s="45">
        <v>14.305183085501859</v>
      </c>
      <c r="O149" s="45"/>
      <c r="P149" s="46">
        <v>6.6244500000000004</v>
      </c>
      <c r="Q149" s="45"/>
      <c r="R149" s="45"/>
      <c r="S149" s="45">
        <v>14.15841</v>
      </c>
      <c r="T149" s="45"/>
      <c r="U149" s="45">
        <v>0.13228823795167455</v>
      </c>
      <c r="V149" s="19">
        <f t="shared" si="24"/>
        <v>4.3139194396041072</v>
      </c>
    </row>
    <row r="150" spans="3:22" x14ac:dyDescent="0.2">
      <c r="C150" s="43" t="s">
        <v>34</v>
      </c>
      <c r="D150" s="43" t="s">
        <v>24</v>
      </c>
      <c r="E150" s="43">
        <v>1</v>
      </c>
      <c r="F150" s="74">
        <v>32.61</v>
      </c>
      <c r="G150" s="44">
        <v>109.34</v>
      </c>
      <c r="H150" s="45">
        <v>3.3529592149647347</v>
      </c>
      <c r="I150" s="44">
        <v>13.290012346825964</v>
      </c>
      <c r="J150" s="44">
        <v>1.6500015329016433</v>
      </c>
      <c r="K150" s="45">
        <v>21.74</v>
      </c>
      <c r="L150" s="45">
        <v>1.5</v>
      </c>
      <c r="M150" s="45">
        <v>11.840290000000001</v>
      </c>
      <c r="N150" s="45">
        <v>14.305183085501859</v>
      </c>
      <c r="O150" s="45"/>
      <c r="P150" s="46">
        <v>6.6244500000000004</v>
      </c>
      <c r="Q150" s="45"/>
      <c r="R150" s="45"/>
      <c r="S150" s="45">
        <v>14.15841</v>
      </c>
      <c r="T150" s="45"/>
      <c r="U150" s="45">
        <v>0.13228823795167455</v>
      </c>
      <c r="V150" s="19">
        <f t="shared" si="24"/>
        <v>4.3139194396041072</v>
      </c>
    </row>
    <row r="151" spans="3:22" x14ac:dyDescent="0.2">
      <c r="C151" s="43" t="s">
        <v>35</v>
      </c>
      <c r="D151" s="43" t="s">
        <v>24</v>
      </c>
      <c r="E151" s="43">
        <v>1</v>
      </c>
      <c r="F151" s="74">
        <v>32.61</v>
      </c>
      <c r="G151" s="44">
        <v>109.33</v>
      </c>
      <c r="H151" s="45">
        <v>3.3526525605642443</v>
      </c>
      <c r="I151" s="44">
        <v>13.290012346825964</v>
      </c>
      <c r="J151" s="44">
        <v>1.6500015329016433</v>
      </c>
      <c r="K151" s="45">
        <v>21.74</v>
      </c>
      <c r="L151" s="45">
        <v>1.5</v>
      </c>
      <c r="M151" s="45">
        <v>11.840290000000001</v>
      </c>
      <c r="N151" s="45">
        <v>14.305183085501859</v>
      </c>
      <c r="O151" s="45"/>
      <c r="P151" s="46">
        <v>6.6244500000000004</v>
      </c>
      <c r="Q151" s="45"/>
      <c r="R151" s="45"/>
      <c r="S151" s="45">
        <v>14.15841</v>
      </c>
      <c r="T151" s="45"/>
      <c r="U151" s="45">
        <v>0.13230033785453305</v>
      </c>
      <c r="V151" s="19">
        <f t="shared" si="24"/>
        <v>4.3143140174363221</v>
      </c>
    </row>
    <row r="152" spans="3:22" x14ac:dyDescent="0.2">
      <c r="C152" s="43" t="s">
        <v>36</v>
      </c>
      <c r="D152" s="43" t="s">
        <v>24</v>
      </c>
      <c r="E152" s="43">
        <v>1</v>
      </c>
      <c r="F152" s="74">
        <v>32.61</v>
      </c>
      <c r="G152" s="44">
        <v>109.33</v>
      </c>
      <c r="H152" s="45">
        <v>3.3526525605642443</v>
      </c>
      <c r="I152" s="44">
        <v>13.290012346825964</v>
      </c>
      <c r="J152" s="44">
        <v>1.6400015236113303</v>
      </c>
      <c r="K152" s="45">
        <v>21.74</v>
      </c>
      <c r="L152" s="45">
        <v>1.5</v>
      </c>
      <c r="M152" s="45">
        <v>11.840290000000001</v>
      </c>
      <c r="N152" s="45">
        <v>14.305183085501859</v>
      </c>
      <c r="O152" s="45"/>
      <c r="P152" s="46">
        <v>6.6244500000000004</v>
      </c>
      <c r="Q152" s="45"/>
      <c r="R152" s="45"/>
      <c r="S152" s="45">
        <v>14.15841</v>
      </c>
      <c r="T152" s="45"/>
      <c r="U152" s="45">
        <v>0.13230033785453305</v>
      </c>
      <c r="V152" s="19">
        <f t="shared" si="24"/>
        <v>4.3143140174363221</v>
      </c>
    </row>
    <row r="153" spans="3:22" x14ac:dyDescent="0.2">
      <c r="C153" s="43" t="s">
        <v>37</v>
      </c>
      <c r="D153" s="43" t="s">
        <v>24</v>
      </c>
      <c r="E153" s="43">
        <v>1</v>
      </c>
      <c r="F153" s="74">
        <v>32.61</v>
      </c>
      <c r="G153" s="44">
        <v>109.33</v>
      </c>
      <c r="H153" s="45">
        <v>3.3526525605642443</v>
      </c>
      <c r="I153" s="44">
        <v>13.290012346825964</v>
      </c>
      <c r="J153" s="44">
        <v>1.6400015236113303</v>
      </c>
      <c r="K153" s="45">
        <v>3.0936742258846701</v>
      </c>
      <c r="L153" s="45">
        <v>10.540864234234235</v>
      </c>
      <c r="M153" s="45">
        <v>12.916679999999999</v>
      </c>
      <c r="N153" s="45">
        <v>77.18466571840149</v>
      </c>
      <c r="O153" s="45"/>
      <c r="P153" s="46"/>
      <c r="Q153" s="45">
        <v>8</v>
      </c>
      <c r="R153" s="45"/>
      <c r="S153" s="45">
        <v>84.326913873873877</v>
      </c>
      <c r="T153" s="45"/>
      <c r="U153" s="45">
        <v>0.13230033785453305</v>
      </c>
      <c r="V153" s="19">
        <f t="shared" si="24"/>
        <v>4.3143140174363221</v>
      </c>
    </row>
    <row r="154" spans="3:22" x14ac:dyDescent="0.2">
      <c r="C154" s="43" t="s">
        <v>38</v>
      </c>
      <c r="D154" s="43" t="s">
        <v>24</v>
      </c>
      <c r="E154" s="43">
        <v>1</v>
      </c>
      <c r="F154" s="74">
        <v>97.83</v>
      </c>
      <c r="G154" s="44">
        <v>327.99</v>
      </c>
      <c r="H154" s="45">
        <v>3.3526525605642443</v>
      </c>
      <c r="I154" s="44">
        <v>39.860037031187574</v>
      </c>
      <c r="J154" s="44">
        <v>4.9400045894146176</v>
      </c>
      <c r="K154" s="45">
        <v>9.2903129906446544</v>
      </c>
      <c r="L154" s="45">
        <v>10.530323369999998</v>
      </c>
      <c r="M154" s="45">
        <v>6.4583399999999997</v>
      </c>
      <c r="N154" s="45">
        <v>21.87468056833282</v>
      </c>
      <c r="O154" s="45">
        <v>184.31450608329712</v>
      </c>
      <c r="P154" s="46">
        <v>255.5145</v>
      </c>
      <c r="Q154" s="45">
        <v>13</v>
      </c>
      <c r="R154" s="45"/>
      <c r="S154" s="45">
        <v>136.89420380999996</v>
      </c>
      <c r="T154" s="45"/>
      <c r="U154" s="45">
        <v>0.13226715492555016</v>
      </c>
      <c r="V154" s="19">
        <f t="shared" si="24"/>
        <v>12.939695766366572</v>
      </c>
    </row>
    <row r="155" spans="3:22" x14ac:dyDescent="0.2">
      <c r="C155" s="43" t="s">
        <v>39</v>
      </c>
      <c r="D155" s="43" t="s">
        <v>27</v>
      </c>
      <c r="E155" s="43">
        <v>1</v>
      </c>
      <c r="F155" s="74">
        <v>15.049999999999999</v>
      </c>
      <c r="G155" s="44">
        <v>50.46</v>
      </c>
      <c r="H155" s="45">
        <v>3.3528239202657812</v>
      </c>
      <c r="I155" s="44">
        <v>6.1300056949618629</v>
      </c>
      <c r="J155" s="44">
        <v>0</v>
      </c>
      <c r="K155" s="45"/>
      <c r="L155" s="45">
        <v>0</v>
      </c>
      <c r="M155" s="45">
        <v>0</v>
      </c>
      <c r="N155" s="45">
        <v>128.41612801486988</v>
      </c>
      <c r="O155" s="45"/>
      <c r="P155" s="46"/>
      <c r="Q155" s="45"/>
      <c r="R155" s="45">
        <v>5</v>
      </c>
      <c r="S155" s="45">
        <v>75.25</v>
      </c>
      <c r="T155" s="45"/>
      <c r="U155" s="45">
        <v>0.13221738053207596</v>
      </c>
    </row>
    <row r="156" spans="3:22" x14ac:dyDescent="0.2">
      <c r="C156" s="43" t="s">
        <v>40</v>
      </c>
      <c r="D156" s="43" t="s">
        <v>24</v>
      </c>
      <c r="E156" s="43">
        <v>1</v>
      </c>
      <c r="F156" s="74">
        <v>32.61</v>
      </c>
      <c r="G156" s="44">
        <v>109.33</v>
      </c>
      <c r="H156" s="45">
        <v>3.3526525605642443</v>
      </c>
      <c r="I156" s="44">
        <v>13.290012346825964</v>
      </c>
      <c r="J156" s="44">
        <v>1.6500015329016433</v>
      </c>
      <c r="K156" s="45">
        <v>3.0936742258846701</v>
      </c>
      <c r="L156" s="45">
        <v>10.540864234234235</v>
      </c>
      <c r="M156" s="45">
        <v>9.6875099999999996</v>
      </c>
      <c r="N156" s="45">
        <v>11.50406817936803</v>
      </c>
      <c r="O156" s="45"/>
      <c r="P156" s="46"/>
      <c r="Q156" s="45">
        <v>10</v>
      </c>
      <c r="R156" s="45"/>
      <c r="S156" s="45">
        <v>105.40864234234235</v>
      </c>
      <c r="T156" s="45"/>
      <c r="U156" s="45">
        <v>0.13230033785453305</v>
      </c>
      <c r="V156" s="19">
        <f t="shared" ref="V156:V158" si="25">U156*F156</f>
        <v>4.3143140174363221</v>
      </c>
    </row>
    <row r="157" spans="3:22" x14ac:dyDescent="0.2">
      <c r="C157" s="43" t="s">
        <v>41</v>
      </c>
      <c r="D157" s="43" t="s">
        <v>24</v>
      </c>
      <c r="E157" s="43">
        <v>1</v>
      </c>
      <c r="F157" s="74">
        <v>130.44</v>
      </c>
      <c r="G157" s="44">
        <v>437.33</v>
      </c>
      <c r="H157" s="45">
        <v>3.3527292241643667</v>
      </c>
      <c r="I157" s="44">
        <v>53.140049368723233</v>
      </c>
      <c r="J157" s="44">
        <v>6.5800061130259477</v>
      </c>
      <c r="K157" s="45">
        <v>13.006438186902518</v>
      </c>
      <c r="L157" s="45">
        <v>10.028879399999999</v>
      </c>
      <c r="M157" s="45">
        <v>11.840290000000001</v>
      </c>
      <c r="N157" s="45">
        <v>12.904675650557621</v>
      </c>
      <c r="O157" s="45"/>
      <c r="P157" s="46"/>
      <c r="Q157" s="45">
        <v>10</v>
      </c>
      <c r="R157" s="45"/>
      <c r="S157" s="45">
        <v>100.288794</v>
      </c>
      <c r="T157" s="45"/>
      <c r="U157" s="45">
        <v>0.13224753941597933</v>
      </c>
      <c r="V157" s="19">
        <f t="shared" si="25"/>
        <v>17.250369041420345</v>
      </c>
    </row>
    <row r="158" spans="3:22" x14ac:dyDescent="0.2">
      <c r="C158" s="43" t="s">
        <v>42</v>
      </c>
      <c r="D158" s="43" t="s">
        <v>24</v>
      </c>
      <c r="E158" s="43">
        <v>1</v>
      </c>
      <c r="F158" s="74">
        <v>20.07</v>
      </c>
      <c r="G158" s="44">
        <v>67.28</v>
      </c>
      <c r="H158" s="45">
        <v>3.3522670652715494</v>
      </c>
      <c r="I158" s="44">
        <v>35.770033231449567</v>
      </c>
      <c r="J158" s="44">
        <v>0</v>
      </c>
      <c r="K158" s="45"/>
      <c r="L158" s="45">
        <v>0</v>
      </c>
      <c r="M158" s="45">
        <v>6.4583399999999997</v>
      </c>
      <c r="N158" s="45">
        <v>0</v>
      </c>
      <c r="O158" s="45"/>
      <c r="P158" s="46"/>
      <c r="Q158" s="45"/>
      <c r="R158" s="45"/>
      <c r="S158" s="45">
        <v>0</v>
      </c>
      <c r="T158" s="45"/>
      <c r="U158" s="45">
        <v>0.57863976773642212</v>
      </c>
      <c r="V158" s="19">
        <f t="shared" si="25"/>
        <v>11.613300138469992</v>
      </c>
    </row>
    <row r="159" spans="3:22" x14ac:dyDescent="0.2">
      <c r="C159" s="43" t="s">
        <v>43</v>
      </c>
      <c r="D159" s="43" t="s">
        <v>27</v>
      </c>
      <c r="E159" s="43">
        <v>1</v>
      </c>
      <c r="F159" s="74">
        <v>12.54</v>
      </c>
      <c r="G159" s="44">
        <v>42.05</v>
      </c>
      <c r="H159" s="45">
        <v>3.3532695374800636</v>
      </c>
      <c r="I159" s="44">
        <v>5.1100047473499384</v>
      </c>
      <c r="J159" s="44">
        <v>0</v>
      </c>
      <c r="K159" s="45"/>
      <c r="L159" s="45">
        <v>0</v>
      </c>
      <c r="M159" s="45">
        <v>8.6111199999999997</v>
      </c>
      <c r="N159" s="45">
        <v>0</v>
      </c>
      <c r="O159" s="45"/>
      <c r="P159" s="46"/>
      <c r="Q159" s="45"/>
      <c r="R159" s="45"/>
      <c r="S159" s="45">
        <v>0</v>
      </c>
      <c r="T159" s="45"/>
      <c r="U159" s="45">
        <v>0.13226051833975366</v>
      </c>
    </row>
    <row r="160" spans="3:22" x14ac:dyDescent="0.2">
      <c r="C160" s="43" t="s">
        <v>44</v>
      </c>
      <c r="D160" s="43" t="s">
        <v>24</v>
      </c>
      <c r="E160" s="43">
        <v>1</v>
      </c>
      <c r="F160" s="74">
        <v>20.07</v>
      </c>
      <c r="G160" s="44">
        <v>55.06</v>
      </c>
      <c r="H160" s="45">
        <v>2.7433981066268061</v>
      </c>
      <c r="I160" s="44">
        <v>29.270027192746124</v>
      </c>
      <c r="J160" s="44">
        <v>0</v>
      </c>
      <c r="K160" s="45"/>
      <c r="L160" s="45">
        <v>0</v>
      </c>
      <c r="M160" s="45">
        <v>6.4583399999999997</v>
      </c>
      <c r="N160" s="45">
        <v>0</v>
      </c>
      <c r="O160" s="45"/>
      <c r="P160" s="46"/>
      <c r="Q160" s="45"/>
      <c r="R160" s="45"/>
      <c r="S160" s="45">
        <v>0</v>
      </c>
      <c r="T160" s="45"/>
      <c r="U160" s="45">
        <v>0.57857789326563858</v>
      </c>
      <c r="V160" s="19">
        <f t="shared" ref="V160:V161" si="26">U160*F160</f>
        <v>11.612058317841367</v>
      </c>
    </row>
    <row r="161" spans="3:22" x14ac:dyDescent="0.2">
      <c r="C161" s="43" t="s">
        <v>45</v>
      </c>
      <c r="D161" s="43" t="s">
        <v>24</v>
      </c>
      <c r="E161" s="43">
        <v>1</v>
      </c>
      <c r="F161" s="74">
        <v>125.41999999999999</v>
      </c>
      <c r="G161" s="44">
        <v>344.05</v>
      </c>
      <c r="H161" s="45">
        <v>2.7431829054377297</v>
      </c>
      <c r="I161" s="44">
        <v>18.390017084885589</v>
      </c>
      <c r="J161" s="44">
        <v>2.6200024340620036</v>
      </c>
      <c r="K161" s="45"/>
      <c r="L161" s="45">
        <v>0</v>
      </c>
      <c r="M161" s="45">
        <v>5.3819499999999998</v>
      </c>
      <c r="N161" s="45">
        <v>0</v>
      </c>
      <c r="O161" s="45"/>
      <c r="P161" s="46"/>
      <c r="Q161" s="45"/>
      <c r="R161" s="45">
        <v>0.25</v>
      </c>
      <c r="S161" s="45">
        <v>31.355</v>
      </c>
      <c r="T161" s="45"/>
      <c r="U161" s="45">
        <v>5.8174878840126884E-2</v>
      </c>
      <c r="V161" s="19">
        <f t="shared" si="26"/>
        <v>7.2962933041287128</v>
      </c>
    </row>
    <row r="162" spans="3:22" x14ac:dyDescent="0.2">
      <c r="C162" s="43" t="s">
        <v>46</v>
      </c>
      <c r="D162" s="43" t="s">
        <v>27</v>
      </c>
      <c r="E162" s="43">
        <v>1</v>
      </c>
      <c r="F162" s="74">
        <v>20.07</v>
      </c>
      <c r="G162" s="44">
        <v>55.07</v>
      </c>
      <c r="H162" s="45">
        <v>2.7438963627304434</v>
      </c>
      <c r="I162" s="44">
        <v>29.270027192746124</v>
      </c>
      <c r="J162" s="44">
        <v>0</v>
      </c>
      <c r="K162" s="45"/>
      <c r="L162" s="45">
        <v>0</v>
      </c>
      <c r="M162" s="45">
        <v>8.6111199999999997</v>
      </c>
      <c r="N162" s="45">
        <v>0</v>
      </c>
      <c r="O162" s="45"/>
      <c r="P162" s="46"/>
      <c r="Q162" s="45"/>
      <c r="R162" s="45"/>
      <c r="S162" s="45">
        <v>0</v>
      </c>
      <c r="T162" s="45"/>
      <c r="U162" s="45">
        <v>0.57847283100065483</v>
      </c>
    </row>
    <row r="163" spans="3:22" x14ac:dyDescent="0.2">
      <c r="C163" s="43" t="s">
        <v>47</v>
      </c>
      <c r="D163" s="43" t="s">
        <v>24</v>
      </c>
      <c r="E163" s="43">
        <v>1</v>
      </c>
      <c r="F163" s="74">
        <v>32.61</v>
      </c>
      <c r="G163" s="44">
        <v>89.46</v>
      </c>
      <c r="H163" s="45">
        <v>2.7433302667893282</v>
      </c>
      <c r="I163" s="44">
        <v>33.450031076096955</v>
      </c>
      <c r="J163" s="44">
        <v>1.6400015236113303</v>
      </c>
      <c r="K163" s="45">
        <v>21.74</v>
      </c>
      <c r="L163" s="45">
        <v>1.5</v>
      </c>
      <c r="M163" s="45">
        <v>11.840290000000001</v>
      </c>
      <c r="N163" s="45">
        <v>14.305183085501859</v>
      </c>
      <c r="O163" s="45"/>
      <c r="P163" s="46">
        <v>6.6244500000000004</v>
      </c>
      <c r="Q163" s="45"/>
      <c r="R163" s="45"/>
      <c r="S163" s="45">
        <v>14.15841</v>
      </c>
      <c r="T163" s="45"/>
      <c r="U163" s="45">
        <v>0.40695140167476518</v>
      </c>
      <c r="V163" s="19">
        <f t="shared" ref="V163:V169" si="27">U163*F163</f>
        <v>13.270685208614092</v>
      </c>
    </row>
    <row r="164" spans="3:22" x14ac:dyDescent="0.2">
      <c r="C164" s="43" t="s">
        <v>48</v>
      </c>
      <c r="D164" s="43" t="s">
        <v>24</v>
      </c>
      <c r="E164" s="43">
        <v>1</v>
      </c>
      <c r="F164" s="74">
        <v>130.44999999999999</v>
      </c>
      <c r="G164" s="44">
        <v>357.84</v>
      </c>
      <c r="H164" s="45">
        <v>2.7431199693369108</v>
      </c>
      <c r="I164" s="44">
        <v>43.480040394280877</v>
      </c>
      <c r="J164" s="44">
        <v>6.5800061130259477</v>
      </c>
      <c r="K164" s="45">
        <v>21.74</v>
      </c>
      <c r="L164" s="45">
        <v>6.000459981600736</v>
      </c>
      <c r="M164" s="45">
        <v>11.840290000000001</v>
      </c>
      <c r="N164" s="45">
        <v>14.305183085501859</v>
      </c>
      <c r="O164" s="45"/>
      <c r="P164" s="46">
        <v>26.497800000000002</v>
      </c>
      <c r="Q164" s="45"/>
      <c r="R164" s="45"/>
      <c r="S164" s="45">
        <v>56.63364</v>
      </c>
      <c r="T164" s="45"/>
      <c r="U164" s="45">
        <v>0.13224399809281603</v>
      </c>
      <c r="V164" s="19">
        <f t="shared" si="27"/>
        <v>17.25122955120785</v>
      </c>
    </row>
    <row r="165" spans="3:22" x14ac:dyDescent="0.2">
      <c r="C165" s="43" t="s">
        <v>49</v>
      </c>
      <c r="D165" s="43" t="s">
        <v>24</v>
      </c>
      <c r="E165" s="43">
        <v>1</v>
      </c>
      <c r="F165" s="74">
        <v>105.36</v>
      </c>
      <c r="G165" s="44">
        <v>289.02</v>
      </c>
      <c r="H165" s="45">
        <v>2.7431662870159452</v>
      </c>
      <c r="I165" s="44">
        <v>35.120032627579221</v>
      </c>
      <c r="J165" s="44">
        <v>6.7000062245097034</v>
      </c>
      <c r="K165" s="45">
        <v>23.41</v>
      </c>
      <c r="L165" s="45">
        <v>4.5006407518154639</v>
      </c>
      <c r="M165" s="45">
        <v>11.840290000000001</v>
      </c>
      <c r="N165" s="45">
        <v>14.305183085501859</v>
      </c>
      <c r="O165" s="45"/>
      <c r="P165" s="46">
        <v>19.873350000000002</v>
      </c>
      <c r="Q165" s="45"/>
      <c r="R165" s="45"/>
      <c r="S165" s="45">
        <v>42.475230000000003</v>
      </c>
      <c r="T165" s="45"/>
      <c r="U165" s="45">
        <v>0.13225190331567518</v>
      </c>
      <c r="V165" s="19">
        <f t="shared" si="27"/>
        <v>13.934060533339537</v>
      </c>
    </row>
    <row r="166" spans="3:22" x14ac:dyDescent="0.2">
      <c r="C166" s="43" t="s">
        <v>50</v>
      </c>
      <c r="D166" s="43" t="s">
        <v>24</v>
      </c>
      <c r="E166" s="43">
        <v>1</v>
      </c>
      <c r="F166" s="74">
        <v>130.44999999999999</v>
      </c>
      <c r="G166" s="44">
        <v>357.84</v>
      </c>
      <c r="H166" s="45">
        <v>2.7431199693369108</v>
      </c>
      <c r="I166" s="44">
        <v>43.480040394280877</v>
      </c>
      <c r="J166" s="44">
        <v>6.5800061130259477</v>
      </c>
      <c r="K166" s="45">
        <v>21.74</v>
      </c>
      <c r="L166" s="45">
        <v>6.000459981600736</v>
      </c>
      <c r="M166" s="45">
        <v>11.840290000000001</v>
      </c>
      <c r="N166" s="45">
        <v>14.305183085501859</v>
      </c>
      <c r="O166" s="45"/>
      <c r="P166" s="46">
        <v>26.497800000000002</v>
      </c>
      <c r="Q166" s="45"/>
      <c r="R166" s="45"/>
      <c r="S166" s="45">
        <v>56.63364</v>
      </c>
      <c r="T166" s="45"/>
      <c r="U166" s="45">
        <v>0.13224399809281603</v>
      </c>
      <c r="V166" s="19">
        <f t="shared" si="27"/>
        <v>17.25122955120785</v>
      </c>
    </row>
    <row r="167" spans="3:22" x14ac:dyDescent="0.2">
      <c r="C167" s="43" t="s">
        <v>51</v>
      </c>
      <c r="D167" s="43" t="s">
        <v>24</v>
      </c>
      <c r="E167" s="43">
        <v>1</v>
      </c>
      <c r="F167" s="74">
        <v>32.61</v>
      </c>
      <c r="G167" s="44">
        <v>89.46</v>
      </c>
      <c r="H167" s="45">
        <v>2.7433302667893282</v>
      </c>
      <c r="I167" s="44">
        <v>10.870010098570219</v>
      </c>
      <c r="J167" s="44">
        <v>1.6500015329016433</v>
      </c>
      <c r="K167" s="45">
        <v>21.74</v>
      </c>
      <c r="L167" s="45">
        <v>1.5</v>
      </c>
      <c r="M167" s="45">
        <v>11.840290000000001</v>
      </c>
      <c r="N167" s="45">
        <v>14.305183085501859</v>
      </c>
      <c r="O167" s="45"/>
      <c r="P167" s="46">
        <v>6.6244500000000004</v>
      </c>
      <c r="Q167" s="45"/>
      <c r="R167" s="45"/>
      <c r="S167" s="45">
        <v>14.15841</v>
      </c>
      <c r="T167" s="45"/>
      <c r="U167" s="45">
        <v>0.13224399809281603</v>
      </c>
      <c r="V167" s="19">
        <f t="shared" si="27"/>
        <v>4.3124767778067312</v>
      </c>
    </row>
    <row r="168" spans="3:22" x14ac:dyDescent="0.2">
      <c r="C168" s="43" t="s">
        <v>52</v>
      </c>
      <c r="D168" s="43" t="s">
        <v>24</v>
      </c>
      <c r="E168" s="43">
        <v>1</v>
      </c>
      <c r="F168" s="74">
        <v>32.61</v>
      </c>
      <c r="G168" s="44">
        <v>89.45</v>
      </c>
      <c r="H168" s="45">
        <v>2.7430236123888379</v>
      </c>
      <c r="I168" s="44">
        <v>10.870010098570219</v>
      </c>
      <c r="J168" s="44">
        <v>1.6500015329016433</v>
      </c>
      <c r="K168" s="45">
        <v>21.74</v>
      </c>
      <c r="L168" s="45">
        <v>1.5</v>
      </c>
      <c r="M168" s="45">
        <v>11.840290000000001</v>
      </c>
      <c r="N168" s="45">
        <v>14.305183085501859</v>
      </c>
      <c r="O168" s="45"/>
      <c r="P168" s="46">
        <v>6.6244500000000004</v>
      </c>
      <c r="Q168" s="45"/>
      <c r="R168" s="45"/>
      <c r="S168" s="45">
        <v>14.15841</v>
      </c>
      <c r="T168" s="45"/>
      <c r="U168" s="45">
        <v>0.13225878221781243</v>
      </c>
      <c r="V168" s="19">
        <f t="shared" si="27"/>
        <v>4.3129588881228633</v>
      </c>
    </row>
    <row r="169" spans="3:22" x14ac:dyDescent="0.2">
      <c r="C169" s="43" t="s">
        <v>53</v>
      </c>
      <c r="D169" s="43" t="s">
        <v>24</v>
      </c>
      <c r="E169" s="43">
        <v>1</v>
      </c>
      <c r="F169" s="74">
        <v>130.44</v>
      </c>
      <c r="G169" s="44">
        <v>357.81</v>
      </c>
      <c r="H169" s="45">
        <v>2.7431002759889607</v>
      </c>
      <c r="I169" s="44">
        <v>43.480040394280877</v>
      </c>
      <c r="J169" s="44">
        <v>6.5800061130259477</v>
      </c>
      <c r="K169" s="45">
        <v>21.74</v>
      </c>
      <c r="L169" s="45">
        <v>6</v>
      </c>
      <c r="M169" s="45">
        <v>11.840290000000001</v>
      </c>
      <c r="N169" s="45">
        <v>14.305183085501859</v>
      </c>
      <c r="O169" s="45"/>
      <c r="P169" s="46">
        <v>26.497800000000002</v>
      </c>
      <c r="Q169" s="45"/>
      <c r="R169" s="45"/>
      <c r="S169" s="45">
        <v>56.63364</v>
      </c>
      <c r="T169" s="45"/>
      <c r="U169" s="45">
        <v>0.13225508587667556</v>
      </c>
      <c r="V169" s="19">
        <f t="shared" si="27"/>
        <v>17.251353401753558</v>
      </c>
    </row>
    <row r="170" spans="3:22" x14ac:dyDescent="0.2">
      <c r="C170" s="43" t="s">
        <v>54</v>
      </c>
      <c r="D170" s="43" t="s">
        <v>27</v>
      </c>
      <c r="E170" s="43">
        <v>1</v>
      </c>
      <c r="F170" s="74">
        <v>15.049999999999999</v>
      </c>
      <c r="G170" s="44">
        <v>41.29</v>
      </c>
      <c r="H170" s="45">
        <v>2.7435215946843856</v>
      </c>
      <c r="I170" s="44">
        <v>5.0200046637371205</v>
      </c>
      <c r="J170" s="44">
        <v>0</v>
      </c>
      <c r="K170" s="45"/>
      <c r="L170" s="45">
        <v>0</v>
      </c>
      <c r="M170" s="45">
        <v>0</v>
      </c>
      <c r="N170" s="45">
        <v>0</v>
      </c>
      <c r="O170" s="45"/>
      <c r="P170" s="46"/>
      <c r="Q170" s="45"/>
      <c r="R170" s="45"/>
      <c r="S170" s="45">
        <v>0</v>
      </c>
      <c r="T170" s="45"/>
      <c r="U170" s="45">
        <v>0.13232263929021412</v>
      </c>
    </row>
    <row r="171" spans="3:22" x14ac:dyDescent="0.2">
      <c r="C171" s="43" t="s">
        <v>55</v>
      </c>
      <c r="D171" s="43" t="s">
        <v>24</v>
      </c>
      <c r="E171" s="43">
        <v>1</v>
      </c>
      <c r="F171" s="74">
        <v>32.61</v>
      </c>
      <c r="G171" s="44">
        <v>89.45</v>
      </c>
      <c r="H171" s="45">
        <v>2.7430236123888379</v>
      </c>
      <c r="I171" s="44">
        <v>10.870010098570219</v>
      </c>
      <c r="J171" s="44">
        <v>1.6500015329016433</v>
      </c>
      <c r="K171" s="45">
        <v>21.74</v>
      </c>
      <c r="L171" s="45">
        <v>1.5</v>
      </c>
      <c r="M171" s="45">
        <v>11.840290000000001</v>
      </c>
      <c r="N171" s="45">
        <v>14.305183085501859</v>
      </c>
      <c r="O171" s="45"/>
      <c r="P171" s="46">
        <v>6.6244500000000004</v>
      </c>
      <c r="Q171" s="45"/>
      <c r="R171" s="45"/>
      <c r="S171" s="45">
        <v>14.15841</v>
      </c>
      <c r="T171" s="45"/>
      <c r="U171" s="45">
        <v>0.13225878221781243</v>
      </c>
      <c r="V171" s="19">
        <f t="shared" ref="V171:V173" si="28">U171*F171</f>
        <v>4.3129588881228633</v>
      </c>
    </row>
    <row r="172" spans="3:22" x14ac:dyDescent="0.2">
      <c r="C172" s="43" t="s">
        <v>56</v>
      </c>
      <c r="D172" s="43" t="s">
        <v>24</v>
      </c>
      <c r="E172" s="43">
        <v>1</v>
      </c>
      <c r="F172" s="74">
        <v>130.44</v>
      </c>
      <c r="G172" s="44">
        <v>357.81</v>
      </c>
      <c r="H172" s="45">
        <v>2.7431002759889607</v>
      </c>
      <c r="I172" s="44">
        <v>43.480040394280877</v>
      </c>
      <c r="J172" s="44">
        <v>6.5800061130259477</v>
      </c>
      <c r="K172" s="45">
        <v>21.74</v>
      </c>
      <c r="L172" s="45">
        <v>6</v>
      </c>
      <c r="M172" s="45">
        <v>11.840290000000001</v>
      </c>
      <c r="N172" s="45">
        <v>14.305183085501859</v>
      </c>
      <c r="O172" s="45"/>
      <c r="P172" s="46">
        <v>26.497800000000002</v>
      </c>
      <c r="Q172" s="45"/>
      <c r="R172" s="45"/>
      <c r="S172" s="45">
        <v>56.63364</v>
      </c>
      <c r="T172" s="45"/>
      <c r="U172" s="45">
        <v>0.13225508587667556</v>
      </c>
      <c r="V172" s="19">
        <f t="shared" si="28"/>
        <v>17.251353401753558</v>
      </c>
    </row>
    <row r="173" spans="3:22" x14ac:dyDescent="0.2">
      <c r="C173" s="43" t="s">
        <v>57</v>
      </c>
      <c r="D173" s="43" t="s">
        <v>24</v>
      </c>
      <c r="E173" s="43">
        <v>1</v>
      </c>
      <c r="F173" s="74">
        <v>32.61</v>
      </c>
      <c r="G173" s="44">
        <v>89.45</v>
      </c>
      <c r="H173" s="45">
        <v>2.7430236123888379</v>
      </c>
      <c r="I173" s="44">
        <v>10.870010098570219</v>
      </c>
      <c r="J173" s="44">
        <v>1.6400015236113303</v>
      </c>
      <c r="K173" s="45">
        <v>21.74</v>
      </c>
      <c r="L173" s="45">
        <v>1.5</v>
      </c>
      <c r="M173" s="45">
        <v>11.840290000000001</v>
      </c>
      <c r="N173" s="45">
        <v>14.305183085501859</v>
      </c>
      <c r="O173" s="45"/>
      <c r="P173" s="46">
        <v>6.6244500000000004</v>
      </c>
      <c r="Q173" s="45"/>
      <c r="R173" s="45"/>
      <c r="S173" s="45">
        <v>14.15841</v>
      </c>
      <c r="T173" s="45"/>
      <c r="U173" s="45">
        <v>0.13225878221781243</v>
      </c>
      <c r="V173" s="19">
        <f t="shared" si="28"/>
        <v>4.3129588881228633</v>
      </c>
    </row>
    <row r="174" spans="3:22" x14ac:dyDescent="0.2">
      <c r="C174" s="43" t="s">
        <v>58</v>
      </c>
      <c r="D174" s="43" t="s">
        <v>27</v>
      </c>
      <c r="E174" s="43">
        <v>1</v>
      </c>
      <c r="F174" s="74">
        <v>12.54</v>
      </c>
      <c r="G174" s="44">
        <v>34.409999999999997</v>
      </c>
      <c r="H174" s="45">
        <v>2.7440191387559807</v>
      </c>
      <c r="I174" s="44">
        <v>4.1800038833508291</v>
      </c>
      <c r="J174" s="44">
        <v>0</v>
      </c>
      <c r="K174" s="45"/>
      <c r="L174" s="45">
        <v>0</v>
      </c>
      <c r="M174" s="45">
        <v>8.6111199999999997</v>
      </c>
      <c r="N174" s="45">
        <v>0</v>
      </c>
      <c r="O174" s="45"/>
      <c r="P174" s="46"/>
      <c r="Q174" s="45"/>
      <c r="R174" s="45"/>
      <c r="S174" s="45">
        <v>0</v>
      </c>
      <c r="T174" s="45"/>
      <c r="U174" s="45">
        <v>0.13221079891364212</v>
      </c>
    </row>
    <row r="175" spans="3:22" x14ac:dyDescent="0.2">
      <c r="C175" s="43" t="s">
        <v>59</v>
      </c>
      <c r="D175" s="43" t="s">
        <v>24</v>
      </c>
      <c r="E175" s="43">
        <v>1</v>
      </c>
      <c r="F175" s="74">
        <v>20.07</v>
      </c>
      <c r="G175" s="44">
        <v>55.05</v>
      </c>
      <c r="H175" s="45">
        <v>2.7428998505231688</v>
      </c>
      <c r="I175" s="44">
        <v>29.260027183455811</v>
      </c>
      <c r="J175" s="44">
        <v>0</v>
      </c>
      <c r="K175" s="45"/>
      <c r="L175" s="45">
        <v>0</v>
      </c>
      <c r="M175" s="45">
        <v>6.4583399999999997</v>
      </c>
      <c r="N175" s="45">
        <v>0</v>
      </c>
      <c r="O175" s="45"/>
      <c r="P175" s="46"/>
      <c r="Q175" s="45"/>
      <c r="R175" s="45"/>
      <c r="S175" s="45">
        <v>0</v>
      </c>
      <c r="T175" s="45"/>
      <c r="U175" s="45">
        <v>0.5784852885436691</v>
      </c>
      <c r="V175" s="19">
        <f t="shared" ref="V175:V177" si="29">U175*F175</f>
        <v>11.610199741071439</v>
      </c>
    </row>
    <row r="176" spans="3:22" x14ac:dyDescent="0.2">
      <c r="C176" s="43" t="s">
        <v>60</v>
      </c>
      <c r="D176" s="43" t="s">
        <v>24</v>
      </c>
      <c r="E176" s="43">
        <v>1</v>
      </c>
      <c r="F176" s="74">
        <v>20.07</v>
      </c>
      <c r="G176" s="44">
        <v>55.06</v>
      </c>
      <c r="H176" s="45">
        <v>2.7433981066268061</v>
      </c>
      <c r="I176" s="44">
        <v>29.270027192746124</v>
      </c>
      <c r="J176" s="44">
        <v>0</v>
      </c>
      <c r="K176" s="45"/>
      <c r="L176" s="45">
        <v>0</v>
      </c>
      <c r="M176" s="45">
        <v>6.4583399999999997</v>
      </c>
      <c r="N176" s="45">
        <v>0</v>
      </c>
      <c r="O176" s="45"/>
      <c r="P176" s="46"/>
      <c r="Q176" s="45"/>
      <c r="R176" s="45"/>
      <c r="S176" s="45">
        <v>0</v>
      </c>
      <c r="T176" s="45"/>
      <c r="U176" s="45">
        <v>0.57857789326563858</v>
      </c>
      <c r="V176" s="19">
        <f t="shared" si="29"/>
        <v>11.612058317841367</v>
      </c>
    </row>
    <row r="177" spans="3:22" x14ac:dyDescent="0.2">
      <c r="C177" s="43" t="s">
        <v>61</v>
      </c>
      <c r="D177" s="43" t="s">
        <v>24</v>
      </c>
      <c r="E177" s="43">
        <v>1</v>
      </c>
      <c r="F177" s="74">
        <v>125.41999999999999</v>
      </c>
      <c r="G177" s="44">
        <v>344.05</v>
      </c>
      <c r="H177" s="45">
        <v>2.7431829054377297</v>
      </c>
      <c r="I177" s="44">
        <v>18.390017084885589</v>
      </c>
      <c r="J177" s="44">
        <v>2.6200024340620036</v>
      </c>
      <c r="K177" s="45"/>
      <c r="L177" s="45">
        <v>0</v>
      </c>
      <c r="M177" s="45">
        <v>5.3819499999999998</v>
      </c>
      <c r="N177" s="45">
        <v>0</v>
      </c>
      <c r="O177" s="45"/>
      <c r="P177" s="46"/>
      <c r="Q177" s="45"/>
      <c r="R177" s="45">
        <v>0.25</v>
      </c>
      <c r="S177" s="45">
        <v>31.355</v>
      </c>
      <c r="T177" s="45"/>
      <c r="U177" s="45">
        <v>5.8174878840126884E-2</v>
      </c>
      <c r="V177" s="19">
        <f t="shared" si="29"/>
        <v>7.2962933041287128</v>
      </c>
    </row>
    <row r="178" spans="3:22" x14ac:dyDescent="0.2">
      <c r="C178" s="43" t="s">
        <v>62</v>
      </c>
      <c r="D178" s="43" t="s">
        <v>27</v>
      </c>
      <c r="E178" s="43">
        <v>1</v>
      </c>
      <c r="F178" s="74">
        <v>20.07</v>
      </c>
      <c r="G178" s="44">
        <v>55.07</v>
      </c>
      <c r="H178" s="45">
        <v>2.7438963627304434</v>
      </c>
      <c r="I178" s="44">
        <v>29.270027192746124</v>
      </c>
      <c r="J178" s="44">
        <v>0</v>
      </c>
      <c r="K178" s="45"/>
      <c r="L178" s="45">
        <v>0</v>
      </c>
      <c r="M178" s="45">
        <v>8.6111199999999997</v>
      </c>
      <c r="N178" s="45">
        <v>0</v>
      </c>
      <c r="O178" s="45"/>
      <c r="P178" s="46"/>
      <c r="Q178" s="45"/>
      <c r="R178" s="45"/>
      <c r="S178" s="45">
        <v>0</v>
      </c>
      <c r="T178" s="45"/>
      <c r="U178" s="45">
        <v>0.57847283100065483</v>
      </c>
    </row>
    <row r="179" spans="3:22" x14ac:dyDescent="0.2">
      <c r="C179" s="43" t="s">
        <v>63</v>
      </c>
      <c r="D179" s="43" t="s">
        <v>24</v>
      </c>
      <c r="E179" s="43">
        <v>1</v>
      </c>
      <c r="F179" s="74">
        <v>32.61</v>
      </c>
      <c r="G179" s="44">
        <v>89.46</v>
      </c>
      <c r="H179" s="45">
        <v>2.7433302667893282</v>
      </c>
      <c r="I179" s="44">
        <v>33.450031076096955</v>
      </c>
      <c r="J179" s="44">
        <v>1.6400015236113303</v>
      </c>
      <c r="K179" s="45">
        <v>21.74</v>
      </c>
      <c r="L179" s="45">
        <v>1.5</v>
      </c>
      <c r="M179" s="45">
        <v>11.840290000000001</v>
      </c>
      <c r="N179" s="45">
        <v>14.305183085501859</v>
      </c>
      <c r="O179" s="45"/>
      <c r="P179" s="46">
        <v>6.6244500000000004</v>
      </c>
      <c r="Q179" s="45"/>
      <c r="R179" s="45"/>
      <c r="S179" s="45">
        <v>14.15841</v>
      </c>
      <c r="T179" s="45"/>
      <c r="U179" s="45">
        <v>0.40695140167476518</v>
      </c>
      <c r="V179" s="19">
        <f t="shared" ref="V179:V185" si="30">U179*F179</f>
        <v>13.270685208614092</v>
      </c>
    </row>
    <row r="180" spans="3:22" x14ac:dyDescent="0.2">
      <c r="C180" s="43" t="s">
        <v>64</v>
      </c>
      <c r="D180" s="43" t="s">
        <v>24</v>
      </c>
      <c r="E180" s="43">
        <v>1</v>
      </c>
      <c r="F180" s="74">
        <v>130.44999999999999</v>
      </c>
      <c r="G180" s="44">
        <v>357.84</v>
      </c>
      <c r="H180" s="45">
        <v>2.7431199693369108</v>
      </c>
      <c r="I180" s="44">
        <v>43.480040394280877</v>
      </c>
      <c r="J180" s="44">
        <v>6.5800061130259477</v>
      </c>
      <c r="K180" s="45">
        <v>21.74</v>
      </c>
      <c r="L180" s="45">
        <v>6.000459981600736</v>
      </c>
      <c r="M180" s="45">
        <v>11.840290000000001</v>
      </c>
      <c r="N180" s="45">
        <v>14.305183085501859</v>
      </c>
      <c r="O180" s="45"/>
      <c r="P180" s="46">
        <v>26.497800000000002</v>
      </c>
      <c r="Q180" s="45"/>
      <c r="R180" s="45"/>
      <c r="S180" s="45">
        <v>56.63364</v>
      </c>
      <c r="T180" s="45"/>
      <c r="U180" s="45">
        <v>0.13224399809281603</v>
      </c>
      <c r="V180" s="19">
        <f t="shared" si="30"/>
        <v>17.25122955120785</v>
      </c>
    </row>
    <row r="181" spans="3:22" x14ac:dyDescent="0.2">
      <c r="C181" s="43" t="s">
        <v>65</v>
      </c>
      <c r="D181" s="43" t="s">
        <v>24</v>
      </c>
      <c r="E181" s="43">
        <v>1</v>
      </c>
      <c r="F181" s="74">
        <v>105.36</v>
      </c>
      <c r="G181" s="44">
        <v>289.02</v>
      </c>
      <c r="H181" s="45">
        <v>2.7431662870159452</v>
      </c>
      <c r="I181" s="44">
        <v>35.120032627579221</v>
      </c>
      <c r="J181" s="44">
        <v>6.7000062245097034</v>
      </c>
      <c r="K181" s="45">
        <v>23.41</v>
      </c>
      <c r="L181" s="45">
        <v>4.5006407518154639</v>
      </c>
      <c r="M181" s="45">
        <v>11.840290000000001</v>
      </c>
      <c r="N181" s="45">
        <v>14.305183085501859</v>
      </c>
      <c r="O181" s="45"/>
      <c r="P181" s="46">
        <v>19.873350000000002</v>
      </c>
      <c r="Q181" s="45"/>
      <c r="R181" s="45"/>
      <c r="S181" s="45">
        <v>42.475230000000003</v>
      </c>
      <c r="T181" s="45"/>
      <c r="U181" s="45">
        <v>0.13225190331567518</v>
      </c>
      <c r="V181" s="19">
        <f t="shared" si="30"/>
        <v>13.934060533339537</v>
      </c>
    </row>
    <row r="182" spans="3:22" x14ac:dyDescent="0.2">
      <c r="C182" s="43" t="s">
        <v>66</v>
      </c>
      <c r="D182" s="43" t="s">
        <v>24</v>
      </c>
      <c r="E182" s="43">
        <v>1</v>
      </c>
      <c r="F182" s="74">
        <v>130.44999999999999</v>
      </c>
      <c r="G182" s="44">
        <v>357.84</v>
      </c>
      <c r="H182" s="45">
        <v>2.7431199693369108</v>
      </c>
      <c r="I182" s="44">
        <v>43.480040394280877</v>
      </c>
      <c r="J182" s="44">
        <v>6.5800061130259477</v>
      </c>
      <c r="K182" s="45">
        <v>21.74</v>
      </c>
      <c r="L182" s="45">
        <v>6.000459981600736</v>
      </c>
      <c r="M182" s="45">
        <v>11.840290000000001</v>
      </c>
      <c r="N182" s="45">
        <v>14.305183085501859</v>
      </c>
      <c r="O182" s="45"/>
      <c r="P182" s="46">
        <v>26.497800000000002</v>
      </c>
      <c r="Q182" s="45"/>
      <c r="R182" s="45"/>
      <c r="S182" s="45">
        <v>56.63364</v>
      </c>
      <c r="T182" s="45"/>
      <c r="U182" s="45">
        <v>0.13224399809281603</v>
      </c>
      <c r="V182" s="19">
        <f t="shared" si="30"/>
        <v>17.25122955120785</v>
      </c>
    </row>
    <row r="183" spans="3:22" x14ac:dyDescent="0.2">
      <c r="C183" s="43" t="s">
        <v>67</v>
      </c>
      <c r="D183" s="43" t="s">
        <v>24</v>
      </c>
      <c r="E183" s="43">
        <v>1</v>
      </c>
      <c r="F183" s="74">
        <v>32.61</v>
      </c>
      <c r="G183" s="44">
        <v>89.46</v>
      </c>
      <c r="H183" s="45">
        <v>2.7433302667893282</v>
      </c>
      <c r="I183" s="44">
        <v>10.870010098570219</v>
      </c>
      <c r="J183" s="44">
        <v>1.6500015329016433</v>
      </c>
      <c r="K183" s="45">
        <v>21.74</v>
      </c>
      <c r="L183" s="45">
        <v>1.5</v>
      </c>
      <c r="M183" s="45">
        <v>11.840290000000001</v>
      </c>
      <c r="N183" s="45">
        <v>14.305183085501859</v>
      </c>
      <c r="O183" s="45"/>
      <c r="P183" s="46">
        <v>6.6244500000000004</v>
      </c>
      <c r="Q183" s="45"/>
      <c r="R183" s="45"/>
      <c r="S183" s="45">
        <v>14.15841</v>
      </c>
      <c r="T183" s="45"/>
      <c r="U183" s="45">
        <v>0.13224399809281603</v>
      </c>
      <c r="V183" s="19">
        <f t="shared" si="30"/>
        <v>4.3124767778067312</v>
      </c>
    </row>
    <row r="184" spans="3:22" x14ac:dyDescent="0.2">
      <c r="C184" s="43" t="s">
        <v>68</v>
      </c>
      <c r="D184" s="43" t="s">
        <v>24</v>
      </c>
      <c r="E184" s="43">
        <v>1</v>
      </c>
      <c r="F184" s="74">
        <v>32.61</v>
      </c>
      <c r="G184" s="44">
        <v>89.45</v>
      </c>
      <c r="H184" s="45">
        <v>2.7430236123888379</v>
      </c>
      <c r="I184" s="44">
        <v>10.870010098570219</v>
      </c>
      <c r="J184" s="44">
        <v>1.6500015329016433</v>
      </c>
      <c r="K184" s="45">
        <v>21.74</v>
      </c>
      <c r="L184" s="45">
        <v>1.5</v>
      </c>
      <c r="M184" s="45">
        <v>11.840290000000001</v>
      </c>
      <c r="N184" s="45">
        <v>14.305183085501859</v>
      </c>
      <c r="O184" s="45"/>
      <c r="P184" s="46">
        <v>6.6244500000000004</v>
      </c>
      <c r="Q184" s="45"/>
      <c r="R184" s="45"/>
      <c r="S184" s="45">
        <v>14.15841</v>
      </c>
      <c r="T184" s="45"/>
      <c r="U184" s="45">
        <v>0.13225878221781243</v>
      </c>
      <c r="V184" s="19">
        <f t="shared" si="30"/>
        <v>4.3129588881228633</v>
      </c>
    </row>
    <row r="185" spans="3:22" x14ac:dyDescent="0.2">
      <c r="C185" s="43" t="s">
        <v>69</v>
      </c>
      <c r="D185" s="43" t="s">
        <v>24</v>
      </c>
      <c r="E185" s="43">
        <v>1</v>
      </c>
      <c r="F185" s="74">
        <v>130.44</v>
      </c>
      <c r="G185" s="44">
        <v>357.81</v>
      </c>
      <c r="H185" s="45">
        <v>2.7431002759889607</v>
      </c>
      <c r="I185" s="44">
        <v>43.480040394280877</v>
      </c>
      <c r="J185" s="44">
        <v>6.5800061130259477</v>
      </c>
      <c r="K185" s="45">
        <v>21.74</v>
      </c>
      <c r="L185" s="45">
        <v>6</v>
      </c>
      <c r="M185" s="45">
        <v>11.840290000000001</v>
      </c>
      <c r="N185" s="45">
        <v>14.305183085501859</v>
      </c>
      <c r="O185" s="45"/>
      <c r="P185" s="46">
        <v>26.497800000000002</v>
      </c>
      <c r="Q185" s="45"/>
      <c r="R185" s="45"/>
      <c r="S185" s="45">
        <v>56.63364</v>
      </c>
      <c r="T185" s="45"/>
      <c r="U185" s="45">
        <v>0.13225508587667556</v>
      </c>
      <c r="V185" s="19">
        <f t="shared" si="30"/>
        <v>17.251353401753558</v>
      </c>
    </row>
    <row r="186" spans="3:22" x14ac:dyDescent="0.2">
      <c r="C186" s="43" t="s">
        <v>70</v>
      </c>
      <c r="D186" s="43" t="s">
        <v>27</v>
      </c>
      <c r="E186" s="43">
        <v>1</v>
      </c>
      <c r="F186" s="74">
        <v>15.049999999999999</v>
      </c>
      <c r="G186" s="44">
        <v>41.29</v>
      </c>
      <c r="H186" s="45">
        <v>2.7435215946843856</v>
      </c>
      <c r="I186" s="44">
        <v>5.0200046637371205</v>
      </c>
      <c r="J186" s="44">
        <v>0</v>
      </c>
      <c r="K186" s="45"/>
      <c r="L186" s="45">
        <v>0</v>
      </c>
      <c r="M186" s="45">
        <v>0</v>
      </c>
      <c r="N186" s="45">
        <v>0</v>
      </c>
      <c r="O186" s="45"/>
      <c r="P186" s="46"/>
      <c r="Q186" s="45"/>
      <c r="R186" s="45"/>
      <c r="S186" s="45">
        <v>0</v>
      </c>
      <c r="T186" s="45"/>
      <c r="U186" s="45">
        <v>0.13232263929021412</v>
      </c>
    </row>
    <row r="187" spans="3:22" x14ac:dyDescent="0.2">
      <c r="C187" s="43" t="s">
        <v>71</v>
      </c>
      <c r="D187" s="43" t="s">
        <v>24</v>
      </c>
      <c r="E187" s="43">
        <v>1</v>
      </c>
      <c r="F187" s="74">
        <v>32.61</v>
      </c>
      <c r="G187" s="44">
        <v>89.45</v>
      </c>
      <c r="H187" s="45">
        <v>2.7430236123888379</v>
      </c>
      <c r="I187" s="44">
        <v>10.870010098570219</v>
      </c>
      <c r="J187" s="44">
        <v>1.6500015329016433</v>
      </c>
      <c r="K187" s="45">
        <v>21.74</v>
      </c>
      <c r="L187" s="45">
        <v>1.5</v>
      </c>
      <c r="M187" s="45">
        <v>11.840290000000001</v>
      </c>
      <c r="N187" s="45">
        <v>14.305183085501859</v>
      </c>
      <c r="O187" s="45"/>
      <c r="P187" s="46">
        <v>6.6244500000000004</v>
      </c>
      <c r="Q187" s="45"/>
      <c r="R187" s="45"/>
      <c r="S187" s="45">
        <v>14.15841</v>
      </c>
      <c r="T187" s="45"/>
      <c r="U187" s="45">
        <v>0.13225878221781243</v>
      </c>
      <c r="V187" s="19">
        <f t="shared" ref="V187:V189" si="31">U187*F187</f>
        <v>4.3129588881228633</v>
      </c>
    </row>
    <row r="188" spans="3:22" x14ac:dyDescent="0.2">
      <c r="C188" s="43" t="s">
        <v>72</v>
      </c>
      <c r="D188" s="43" t="s">
        <v>24</v>
      </c>
      <c r="E188" s="43">
        <v>1</v>
      </c>
      <c r="F188" s="74">
        <v>130.44</v>
      </c>
      <c r="G188" s="44">
        <v>357.81</v>
      </c>
      <c r="H188" s="45">
        <v>2.7431002759889607</v>
      </c>
      <c r="I188" s="44">
        <v>43.480040394280877</v>
      </c>
      <c r="J188" s="44">
        <v>6.5800061130259477</v>
      </c>
      <c r="K188" s="45">
        <v>21.74</v>
      </c>
      <c r="L188" s="45">
        <v>6</v>
      </c>
      <c r="M188" s="45">
        <v>11.840290000000001</v>
      </c>
      <c r="N188" s="45">
        <v>14.305183085501859</v>
      </c>
      <c r="O188" s="45"/>
      <c r="P188" s="46">
        <v>26.497800000000002</v>
      </c>
      <c r="Q188" s="45"/>
      <c r="R188" s="45"/>
      <c r="S188" s="45">
        <v>56.63364</v>
      </c>
      <c r="T188" s="45"/>
      <c r="U188" s="45">
        <v>0.13225508587667556</v>
      </c>
      <c r="V188" s="19">
        <f t="shared" si="31"/>
        <v>17.251353401753558</v>
      </c>
    </row>
    <row r="189" spans="3:22" x14ac:dyDescent="0.2">
      <c r="C189" s="43" t="s">
        <v>73</v>
      </c>
      <c r="D189" s="43" t="s">
        <v>24</v>
      </c>
      <c r="E189" s="43">
        <v>1</v>
      </c>
      <c r="F189" s="74">
        <v>32.61</v>
      </c>
      <c r="G189" s="44">
        <v>89.45</v>
      </c>
      <c r="H189" s="45">
        <v>2.7430236123888379</v>
      </c>
      <c r="I189" s="44">
        <v>10.870010098570219</v>
      </c>
      <c r="J189" s="44">
        <v>1.6400015236113303</v>
      </c>
      <c r="K189" s="45">
        <v>21.74</v>
      </c>
      <c r="L189" s="45">
        <v>1.5</v>
      </c>
      <c r="M189" s="45">
        <v>11.840290000000001</v>
      </c>
      <c r="N189" s="45">
        <v>14.305183085501859</v>
      </c>
      <c r="O189" s="45"/>
      <c r="P189" s="46">
        <v>6.6244500000000004</v>
      </c>
      <c r="Q189" s="45"/>
      <c r="R189" s="45"/>
      <c r="S189" s="45">
        <v>14.15841</v>
      </c>
      <c r="T189" s="45"/>
      <c r="U189" s="45">
        <v>0.13225878221781243</v>
      </c>
      <c r="V189" s="19">
        <f t="shared" si="31"/>
        <v>4.3129588881228633</v>
      </c>
    </row>
    <row r="190" spans="3:22" x14ac:dyDescent="0.2">
      <c r="C190" s="43" t="s">
        <v>74</v>
      </c>
      <c r="D190" s="43" t="s">
        <v>27</v>
      </c>
      <c r="E190" s="43">
        <v>1</v>
      </c>
      <c r="F190" s="74">
        <v>12.54</v>
      </c>
      <c r="G190" s="44">
        <v>34.409999999999997</v>
      </c>
      <c r="H190" s="45">
        <v>2.7440191387559807</v>
      </c>
      <c r="I190" s="44">
        <v>4.1800038833508291</v>
      </c>
      <c r="J190" s="44">
        <v>0</v>
      </c>
      <c r="K190" s="45"/>
      <c r="L190" s="45">
        <v>0</v>
      </c>
      <c r="M190" s="45">
        <v>8.6111199999999997</v>
      </c>
      <c r="N190" s="45">
        <v>0</v>
      </c>
      <c r="O190" s="45"/>
      <c r="P190" s="46"/>
      <c r="Q190" s="45"/>
      <c r="R190" s="45"/>
      <c r="S190" s="45">
        <v>0</v>
      </c>
      <c r="T190" s="45"/>
      <c r="U190" s="45">
        <v>0.13221079891364212</v>
      </c>
    </row>
    <row r="191" spans="3:22" x14ac:dyDescent="0.2">
      <c r="C191" s="43" t="s">
        <v>75</v>
      </c>
      <c r="D191" s="43" t="s">
        <v>24</v>
      </c>
      <c r="E191" s="43">
        <v>1</v>
      </c>
      <c r="F191" s="74">
        <v>20.07</v>
      </c>
      <c r="G191" s="44">
        <v>55.05</v>
      </c>
      <c r="H191" s="45">
        <v>2.7428998505231688</v>
      </c>
      <c r="I191" s="44">
        <v>29.260027183455811</v>
      </c>
      <c r="J191" s="44">
        <v>0</v>
      </c>
      <c r="K191" s="45"/>
      <c r="L191" s="45">
        <v>0</v>
      </c>
      <c r="M191" s="45">
        <v>6.4583399999999997</v>
      </c>
      <c r="N191" s="45">
        <v>0</v>
      </c>
      <c r="O191" s="45"/>
      <c r="P191" s="46"/>
      <c r="Q191" s="45"/>
      <c r="R191" s="45"/>
      <c r="S191" s="45">
        <v>0</v>
      </c>
      <c r="T191" s="45"/>
      <c r="U191" s="45">
        <v>0.5784852885436691</v>
      </c>
      <c r="V191" s="19">
        <f t="shared" ref="V191:V193" si="32">U191*F191</f>
        <v>11.610199741071439</v>
      </c>
    </row>
    <row r="192" spans="3:22" x14ac:dyDescent="0.2">
      <c r="C192" s="43" t="s">
        <v>76</v>
      </c>
      <c r="D192" s="43" t="s">
        <v>24</v>
      </c>
      <c r="E192" s="43">
        <v>1</v>
      </c>
      <c r="F192" s="74">
        <v>20.07</v>
      </c>
      <c r="G192" s="44">
        <v>55.06</v>
      </c>
      <c r="H192" s="45">
        <v>2.7433981066268061</v>
      </c>
      <c r="I192" s="44">
        <v>29.270027192746124</v>
      </c>
      <c r="J192" s="44">
        <v>0</v>
      </c>
      <c r="K192" s="45"/>
      <c r="L192" s="45">
        <v>0</v>
      </c>
      <c r="M192" s="45">
        <v>6.4583399999999997</v>
      </c>
      <c r="N192" s="45">
        <v>0</v>
      </c>
      <c r="O192" s="45"/>
      <c r="P192" s="46"/>
      <c r="Q192" s="45"/>
      <c r="R192" s="45"/>
      <c r="S192" s="45">
        <v>0</v>
      </c>
      <c r="T192" s="45"/>
      <c r="U192" s="45">
        <v>0.97529970843085068</v>
      </c>
      <c r="V192" s="19">
        <f t="shared" si="32"/>
        <v>19.574265148207175</v>
      </c>
    </row>
    <row r="193" spans="1:22" x14ac:dyDescent="0.2">
      <c r="C193" s="43" t="s">
        <v>77</v>
      </c>
      <c r="D193" s="43" t="s">
        <v>24</v>
      </c>
      <c r="E193" s="43">
        <v>1</v>
      </c>
      <c r="F193" s="74">
        <v>125.41999999999999</v>
      </c>
      <c r="G193" s="44">
        <v>344.05</v>
      </c>
      <c r="H193" s="45">
        <v>2.7431829054377297</v>
      </c>
      <c r="I193" s="44">
        <v>18.390017084885589</v>
      </c>
      <c r="J193" s="44">
        <v>2.6200024340620036</v>
      </c>
      <c r="K193" s="45"/>
      <c r="L193" s="45">
        <v>0</v>
      </c>
      <c r="M193" s="45">
        <v>5.3819499999999998</v>
      </c>
      <c r="N193" s="45">
        <v>0</v>
      </c>
      <c r="O193" s="45"/>
      <c r="P193" s="46"/>
      <c r="Q193" s="45"/>
      <c r="R193" s="45">
        <v>0.25</v>
      </c>
      <c r="S193" s="45">
        <v>31.355</v>
      </c>
      <c r="T193" s="45"/>
      <c r="U193" s="45">
        <v>0.45492781661338233</v>
      </c>
      <c r="V193" s="19">
        <f t="shared" si="32"/>
        <v>57.057046759650405</v>
      </c>
    </row>
    <row r="194" spans="1:22" x14ac:dyDescent="0.2">
      <c r="C194" s="43" t="s">
        <v>78</v>
      </c>
      <c r="D194" s="43" t="s">
        <v>27</v>
      </c>
      <c r="E194" s="43">
        <v>1</v>
      </c>
      <c r="F194" s="74">
        <v>20.07</v>
      </c>
      <c r="G194" s="44">
        <v>55.07</v>
      </c>
      <c r="H194" s="45">
        <v>2.7438963627304434</v>
      </c>
      <c r="I194" s="44">
        <v>29.270027192746124</v>
      </c>
      <c r="J194" s="44">
        <v>0</v>
      </c>
      <c r="K194" s="45"/>
      <c r="L194" s="45">
        <v>0</v>
      </c>
      <c r="M194" s="45">
        <v>8.6111199999999997</v>
      </c>
      <c r="N194" s="45">
        <v>0</v>
      </c>
      <c r="O194" s="45"/>
      <c r="P194" s="46"/>
      <c r="Q194" s="45"/>
      <c r="R194" s="45"/>
      <c r="S194" s="45">
        <v>0</v>
      </c>
      <c r="T194" s="45"/>
      <c r="U194" s="45">
        <v>0.97512260661344918</v>
      </c>
    </row>
    <row r="195" spans="1:22" x14ac:dyDescent="0.2">
      <c r="C195" s="43" t="s">
        <v>79</v>
      </c>
      <c r="D195" s="43" t="s">
        <v>24</v>
      </c>
      <c r="E195" s="43">
        <v>1</v>
      </c>
      <c r="F195" s="74">
        <v>32.61</v>
      </c>
      <c r="G195" s="44">
        <v>89.46</v>
      </c>
      <c r="H195" s="45">
        <v>2.7433302667893282</v>
      </c>
      <c r="I195" s="44">
        <v>33.450031076096955</v>
      </c>
      <c r="J195" s="44">
        <v>1.6400015236113303</v>
      </c>
      <c r="K195" s="45">
        <v>21.74</v>
      </c>
      <c r="L195" s="45">
        <v>1.5</v>
      </c>
      <c r="M195" s="45">
        <v>11.840290000000001</v>
      </c>
      <c r="N195" s="45">
        <v>14.305183085501859</v>
      </c>
      <c r="O195" s="45"/>
      <c r="P195" s="46">
        <v>6.6244500000000004</v>
      </c>
      <c r="Q195" s="45"/>
      <c r="R195" s="45"/>
      <c r="S195" s="45">
        <v>14.15841</v>
      </c>
      <c r="T195" s="45"/>
      <c r="U195" s="45">
        <v>0.80368302737711572</v>
      </c>
      <c r="V195" s="19">
        <f t="shared" ref="V195:V201" si="33">U195*F195</f>
        <v>26.208103522767743</v>
      </c>
    </row>
    <row r="196" spans="1:22" x14ac:dyDescent="0.2">
      <c r="C196" s="43" t="s">
        <v>80</v>
      </c>
      <c r="D196" s="43" t="s">
        <v>24</v>
      </c>
      <c r="E196" s="43">
        <v>1</v>
      </c>
      <c r="F196" s="74">
        <v>130.44999999999999</v>
      </c>
      <c r="G196" s="44">
        <v>357.84</v>
      </c>
      <c r="H196" s="45">
        <v>2.7431199693369108</v>
      </c>
      <c r="I196" s="44">
        <v>43.480040394280877</v>
      </c>
      <c r="J196" s="44">
        <v>6.5800061130259477</v>
      </c>
      <c r="K196" s="45">
        <v>21.74</v>
      </c>
      <c r="L196" s="45">
        <v>6.000459981600736</v>
      </c>
      <c r="M196" s="45">
        <v>11.840290000000001</v>
      </c>
      <c r="N196" s="45">
        <v>14.305183085501859</v>
      </c>
      <c r="O196" s="45"/>
      <c r="P196" s="46">
        <v>26.497800000000002</v>
      </c>
      <c r="Q196" s="45"/>
      <c r="R196" s="45"/>
      <c r="S196" s="45">
        <v>56.63364</v>
      </c>
      <c r="T196" s="45"/>
      <c r="U196" s="45">
        <v>0.52900603866987539</v>
      </c>
      <c r="V196" s="19">
        <f t="shared" si="33"/>
        <v>69.008837744485234</v>
      </c>
    </row>
    <row r="197" spans="1:22" x14ac:dyDescent="0.2">
      <c r="C197" s="43" t="s">
        <v>81</v>
      </c>
      <c r="D197" s="43" t="s">
        <v>24</v>
      </c>
      <c r="E197" s="43">
        <v>1</v>
      </c>
      <c r="F197" s="74">
        <v>105.36</v>
      </c>
      <c r="G197" s="44">
        <v>289.02</v>
      </c>
      <c r="H197" s="45">
        <v>2.7431662870159452</v>
      </c>
      <c r="I197" s="44">
        <v>35.120032627579221</v>
      </c>
      <c r="J197" s="44">
        <v>6.7000062245097034</v>
      </c>
      <c r="K197" s="45">
        <v>23.41</v>
      </c>
      <c r="L197" s="45">
        <v>4.5006407518154639</v>
      </c>
      <c r="M197" s="45">
        <v>11.840290000000001</v>
      </c>
      <c r="N197" s="45">
        <v>14.305183085501859</v>
      </c>
      <c r="O197" s="45"/>
      <c r="P197" s="46">
        <v>19.873350000000002</v>
      </c>
      <c r="Q197" s="45"/>
      <c r="R197" s="45"/>
      <c r="S197" s="45">
        <v>42.475230000000003</v>
      </c>
      <c r="T197" s="45"/>
      <c r="U197" s="45">
        <v>0.5290072446645705</v>
      </c>
      <c r="V197" s="19">
        <f t="shared" si="33"/>
        <v>55.736203297859149</v>
      </c>
    </row>
    <row r="198" spans="1:22" x14ac:dyDescent="0.2">
      <c r="C198" s="43" t="s">
        <v>82</v>
      </c>
      <c r="D198" s="43" t="s">
        <v>24</v>
      </c>
      <c r="E198" s="43">
        <v>1</v>
      </c>
      <c r="F198" s="74">
        <v>130.44999999999999</v>
      </c>
      <c r="G198" s="44">
        <v>357.84</v>
      </c>
      <c r="H198" s="45">
        <v>2.7431199693369108</v>
      </c>
      <c r="I198" s="44">
        <v>43.480040394280877</v>
      </c>
      <c r="J198" s="44">
        <v>6.5800061130259477</v>
      </c>
      <c r="K198" s="45">
        <v>21.74</v>
      </c>
      <c r="L198" s="45">
        <v>6.000459981600736</v>
      </c>
      <c r="M198" s="45">
        <v>11.840290000000001</v>
      </c>
      <c r="N198" s="45">
        <v>14.305183085501859</v>
      </c>
      <c r="O198" s="45"/>
      <c r="P198" s="46">
        <v>26.497800000000002</v>
      </c>
      <c r="Q198" s="45"/>
      <c r="R198" s="45"/>
      <c r="S198" s="45">
        <v>56.63364</v>
      </c>
      <c r="T198" s="45"/>
      <c r="U198" s="45">
        <v>0.52900603866987539</v>
      </c>
      <c r="V198" s="19">
        <f t="shared" si="33"/>
        <v>69.008837744485234</v>
      </c>
    </row>
    <row r="199" spans="1:22" x14ac:dyDescent="0.2">
      <c r="C199" s="43" t="s">
        <v>83</v>
      </c>
      <c r="D199" s="43" t="s">
        <v>24</v>
      </c>
      <c r="E199" s="43">
        <v>1</v>
      </c>
      <c r="F199" s="74">
        <v>32.61</v>
      </c>
      <c r="G199" s="44">
        <v>89.46</v>
      </c>
      <c r="H199" s="45">
        <v>2.7433302667893282</v>
      </c>
      <c r="I199" s="44">
        <v>10.870010098570219</v>
      </c>
      <c r="J199" s="44">
        <v>1.6500015329016433</v>
      </c>
      <c r="K199" s="45">
        <v>21.74</v>
      </c>
      <c r="L199" s="45">
        <v>1.5</v>
      </c>
      <c r="M199" s="45">
        <v>11.840290000000001</v>
      </c>
      <c r="N199" s="45">
        <v>14.305183085501859</v>
      </c>
      <c r="O199" s="45"/>
      <c r="P199" s="46">
        <v>6.6244500000000004</v>
      </c>
      <c r="Q199" s="45"/>
      <c r="R199" s="45"/>
      <c r="S199" s="45">
        <v>14.15841</v>
      </c>
      <c r="T199" s="45"/>
      <c r="U199" s="45">
        <v>0.52897562379516661</v>
      </c>
      <c r="V199" s="19">
        <f t="shared" si="33"/>
        <v>17.249895091960383</v>
      </c>
    </row>
    <row r="200" spans="1:22" x14ac:dyDescent="0.2">
      <c r="C200" s="43" t="s">
        <v>84</v>
      </c>
      <c r="D200" s="43" t="s">
        <v>24</v>
      </c>
      <c r="E200" s="43">
        <v>1</v>
      </c>
      <c r="F200" s="74">
        <v>32.61</v>
      </c>
      <c r="G200" s="44">
        <v>89.45</v>
      </c>
      <c r="H200" s="45">
        <v>2.7430236123888379</v>
      </c>
      <c r="I200" s="44">
        <v>10.870010098570219</v>
      </c>
      <c r="J200" s="44">
        <v>1.6500015329016433</v>
      </c>
      <c r="K200" s="45">
        <v>21.74</v>
      </c>
      <c r="L200" s="45">
        <v>1.5</v>
      </c>
      <c r="M200" s="45">
        <v>11.840290000000001</v>
      </c>
      <c r="N200" s="45">
        <v>14.305183085501859</v>
      </c>
      <c r="O200" s="45"/>
      <c r="P200" s="46">
        <v>6.6244500000000004</v>
      </c>
      <c r="Q200" s="45"/>
      <c r="R200" s="45"/>
      <c r="S200" s="45">
        <v>14.15841</v>
      </c>
      <c r="T200" s="45"/>
      <c r="U200" s="45">
        <v>0.52903476025394747</v>
      </c>
      <c r="V200" s="19">
        <f t="shared" si="33"/>
        <v>17.251823531881225</v>
      </c>
    </row>
    <row r="201" spans="1:22" x14ac:dyDescent="0.2">
      <c r="C201" s="43" t="s">
        <v>85</v>
      </c>
      <c r="D201" s="43" t="s">
        <v>24</v>
      </c>
      <c r="E201" s="43">
        <v>1</v>
      </c>
      <c r="F201" s="74">
        <v>130.44</v>
      </c>
      <c r="G201" s="44">
        <v>357.81</v>
      </c>
      <c r="H201" s="45">
        <v>2.7431002759889607</v>
      </c>
      <c r="I201" s="44">
        <v>43.480040394280877</v>
      </c>
      <c r="J201" s="44">
        <v>6.5800061130259477</v>
      </c>
      <c r="K201" s="45">
        <v>21.74</v>
      </c>
      <c r="L201" s="45">
        <v>6</v>
      </c>
      <c r="M201" s="45">
        <v>11.840290000000001</v>
      </c>
      <c r="N201" s="45">
        <v>14.305183085501859</v>
      </c>
      <c r="O201" s="45"/>
      <c r="P201" s="46">
        <v>26.497800000000002</v>
      </c>
      <c r="Q201" s="45"/>
      <c r="R201" s="45"/>
      <c r="S201" s="45">
        <v>56.63364</v>
      </c>
      <c r="T201" s="45"/>
      <c r="U201" s="45">
        <v>0.52901997489970209</v>
      </c>
      <c r="V201" s="19">
        <f t="shared" si="33"/>
        <v>69.005365525917142</v>
      </c>
    </row>
    <row r="202" spans="1:22" x14ac:dyDescent="0.2">
      <c r="C202" s="43" t="s">
        <v>86</v>
      </c>
      <c r="D202" s="43" t="s">
        <v>27</v>
      </c>
      <c r="E202" s="43">
        <v>1</v>
      </c>
      <c r="F202" s="74">
        <v>15.049999999999999</v>
      </c>
      <c r="G202" s="44">
        <v>41.29</v>
      </c>
      <c r="H202" s="45">
        <v>2.7435215946843856</v>
      </c>
      <c r="I202" s="44">
        <v>5.0200046637371205</v>
      </c>
      <c r="J202" s="44">
        <v>0</v>
      </c>
      <c r="K202" s="45"/>
      <c r="L202" s="45">
        <v>0</v>
      </c>
      <c r="M202" s="45">
        <v>0</v>
      </c>
      <c r="N202" s="45">
        <v>0</v>
      </c>
      <c r="O202" s="45"/>
      <c r="P202" s="46"/>
      <c r="Q202" s="45"/>
      <c r="R202" s="45"/>
      <c r="S202" s="45">
        <v>0</v>
      </c>
      <c r="T202" s="45"/>
      <c r="U202" s="45">
        <v>0.52902659769554194</v>
      </c>
    </row>
    <row r="203" spans="1:22" x14ac:dyDescent="0.2">
      <c r="C203" s="43" t="s">
        <v>87</v>
      </c>
      <c r="D203" s="43" t="s">
        <v>24</v>
      </c>
      <c r="E203" s="43">
        <v>1</v>
      </c>
      <c r="F203" s="74">
        <v>32.61</v>
      </c>
      <c r="G203" s="44">
        <v>89.45</v>
      </c>
      <c r="H203" s="45">
        <v>2.7430236123888379</v>
      </c>
      <c r="I203" s="44">
        <v>10.870010098570219</v>
      </c>
      <c r="J203" s="44">
        <v>1.6500015329016433</v>
      </c>
      <c r="K203" s="45">
        <v>21.74</v>
      </c>
      <c r="L203" s="45">
        <v>1.5</v>
      </c>
      <c r="M203" s="45">
        <v>11.840290000000001</v>
      </c>
      <c r="N203" s="45">
        <v>14.305183085501859</v>
      </c>
      <c r="O203" s="45"/>
      <c r="P203" s="46">
        <v>6.6244500000000004</v>
      </c>
      <c r="Q203" s="45"/>
      <c r="R203" s="45"/>
      <c r="S203" s="45">
        <v>14.15841</v>
      </c>
      <c r="T203" s="45"/>
      <c r="U203" s="45">
        <v>0.52903476025394747</v>
      </c>
      <c r="V203" s="19">
        <f t="shared" ref="V203:V205" si="34">U203*F203</f>
        <v>17.251823531881225</v>
      </c>
    </row>
    <row r="204" spans="1:22" x14ac:dyDescent="0.2">
      <c r="C204" s="43" t="s">
        <v>88</v>
      </c>
      <c r="D204" s="43" t="s">
        <v>24</v>
      </c>
      <c r="E204" s="43">
        <v>1</v>
      </c>
      <c r="F204" s="74">
        <v>130.44</v>
      </c>
      <c r="G204" s="44">
        <v>357.81</v>
      </c>
      <c r="H204" s="45">
        <v>2.7431002759889607</v>
      </c>
      <c r="I204" s="44">
        <v>43.480040394280877</v>
      </c>
      <c r="J204" s="44">
        <v>6.5800061130259477</v>
      </c>
      <c r="K204" s="45">
        <v>21.74</v>
      </c>
      <c r="L204" s="45">
        <v>6</v>
      </c>
      <c r="M204" s="45">
        <v>11.840290000000001</v>
      </c>
      <c r="N204" s="45">
        <v>14.305183085501859</v>
      </c>
      <c r="O204" s="45"/>
      <c r="P204" s="46">
        <v>26.497800000000002</v>
      </c>
      <c r="Q204" s="45"/>
      <c r="R204" s="45"/>
      <c r="S204" s="45">
        <v>56.63364</v>
      </c>
      <c r="T204" s="45"/>
      <c r="U204" s="45">
        <v>0.52901997489970209</v>
      </c>
      <c r="V204" s="19">
        <f t="shared" si="34"/>
        <v>69.005365525917142</v>
      </c>
    </row>
    <row r="205" spans="1:22" x14ac:dyDescent="0.2">
      <c r="C205" s="43" t="s">
        <v>89</v>
      </c>
      <c r="D205" s="43" t="s">
        <v>24</v>
      </c>
      <c r="E205" s="43">
        <v>1</v>
      </c>
      <c r="F205" s="74">
        <v>32.61</v>
      </c>
      <c r="G205" s="44">
        <v>89.45</v>
      </c>
      <c r="H205" s="45">
        <v>2.7430236123888379</v>
      </c>
      <c r="I205" s="44">
        <v>10.870010098570219</v>
      </c>
      <c r="J205" s="44">
        <v>1.6400015236113303</v>
      </c>
      <c r="K205" s="45">
        <v>21.74</v>
      </c>
      <c r="L205" s="45">
        <v>1.5</v>
      </c>
      <c r="M205" s="45">
        <v>11.840290000000001</v>
      </c>
      <c r="N205" s="45">
        <v>14.305183085501859</v>
      </c>
      <c r="O205" s="45"/>
      <c r="P205" s="46">
        <v>6.6244500000000004</v>
      </c>
      <c r="Q205" s="45"/>
      <c r="R205" s="45"/>
      <c r="S205" s="45">
        <v>14.15841</v>
      </c>
      <c r="T205" s="45"/>
      <c r="U205" s="45">
        <v>0.52903476025394747</v>
      </c>
      <c r="V205" s="19">
        <f t="shared" si="34"/>
        <v>17.251823531881225</v>
      </c>
    </row>
    <row r="206" spans="1:22" x14ac:dyDescent="0.2">
      <c r="C206" s="43" t="s">
        <v>90</v>
      </c>
      <c r="D206" s="43" t="s">
        <v>27</v>
      </c>
      <c r="E206" s="43">
        <v>1</v>
      </c>
      <c r="F206" s="74">
        <v>12.54</v>
      </c>
      <c r="G206" s="44">
        <v>34.409999999999997</v>
      </c>
      <c r="H206" s="45">
        <v>2.7440191387559807</v>
      </c>
      <c r="I206" s="44">
        <v>4.1800038833508291</v>
      </c>
      <c r="J206" s="44">
        <v>0</v>
      </c>
      <c r="K206" s="45"/>
      <c r="L206" s="45">
        <v>0</v>
      </c>
      <c r="M206" s="45">
        <v>8.6111199999999997</v>
      </c>
      <c r="N206" s="45">
        <v>0</v>
      </c>
      <c r="O206" s="45"/>
      <c r="P206" s="46"/>
      <c r="Q206" s="45"/>
      <c r="R206" s="45"/>
      <c r="S206" s="45">
        <v>0</v>
      </c>
      <c r="T206" s="45"/>
      <c r="U206" s="45">
        <v>0.52884282717100017</v>
      </c>
    </row>
    <row r="207" spans="1:22" x14ac:dyDescent="0.2">
      <c r="C207" s="43" t="s">
        <v>91</v>
      </c>
      <c r="D207" s="43" t="s">
        <v>24</v>
      </c>
      <c r="E207" s="43">
        <v>1</v>
      </c>
      <c r="F207" s="74">
        <v>20.07</v>
      </c>
      <c r="G207" s="44">
        <v>55.05</v>
      </c>
      <c r="H207" s="45">
        <v>2.7428998505231688</v>
      </c>
      <c r="I207" s="44">
        <v>29.260027183455811</v>
      </c>
      <c r="J207" s="44">
        <v>0</v>
      </c>
      <c r="K207" s="45"/>
      <c r="L207" s="45">
        <v>0</v>
      </c>
      <c r="M207" s="45">
        <v>6.4583399999999997</v>
      </c>
      <c r="N207" s="45">
        <v>0</v>
      </c>
      <c r="O207" s="45"/>
      <c r="P207" s="46"/>
      <c r="Q207" s="45"/>
      <c r="R207" s="45"/>
      <c r="S207" s="45">
        <v>0</v>
      </c>
      <c r="T207" s="45"/>
      <c r="U207" s="45">
        <v>0.97527916943370718</v>
      </c>
      <c r="V207" s="19">
        <f>U207*F207</f>
        <v>19.573852930534503</v>
      </c>
    </row>
    <row r="208" spans="1:22" x14ac:dyDescent="0.15">
      <c r="A208" s="47" t="s">
        <v>895</v>
      </c>
      <c r="B208" s="47" t="s">
        <v>164</v>
      </c>
      <c r="C208" s="47" t="s">
        <v>154</v>
      </c>
      <c r="D208" s="48"/>
      <c r="E208" s="48"/>
      <c r="F208" s="49">
        <f>SUM(F141:F207)</f>
        <v>4013.6300000000015</v>
      </c>
      <c r="G208" s="49">
        <f>SUM(G141:G207)</f>
        <v>11621.75</v>
      </c>
      <c r="H208" s="48"/>
      <c r="I208" s="49">
        <f>SUM(I141:I207)</f>
        <v>1694.6615743921809</v>
      </c>
      <c r="J208" s="49">
        <f>SUM(J141:J207)</f>
        <v>184.23017115543618</v>
      </c>
      <c r="K208" s="48"/>
      <c r="L208" s="49">
        <f>SUM(L141:L207)</f>
        <v>254.05407960709283</v>
      </c>
      <c r="M208" s="82">
        <f>SUMPRODUCT($F140:$F207,M140:M207)/$F208</f>
        <v>26.514603896958342</v>
      </c>
      <c r="N208" s="82">
        <f>SUMPRODUCT($F140:$F207,N140:N207)/$F208</f>
        <v>24.315356648687995</v>
      </c>
      <c r="O208" s="82">
        <f>SUMPRODUCT($F140:$F207,O140:O207)/$F208</f>
        <v>8.985127243980612</v>
      </c>
      <c r="P208" s="48">
        <f>SUM(P141:P207)</f>
        <v>765.59715000000017</v>
      </c>
      <c r="Q208" s="19">
        <v>10</v>
      </c>
      <c r="R208" s="19">
        <f>S208/F208</f>
        <v>0.64427480338616261</v>
      </c>
      <c r="S208" s="49">
        <f>SUM(S141:S207)</f>
        <v>2585.8806791148049</v>
      </c>
      <c r="U208" s="82">
        <f>SUM(V140:V207)/$F208</f>
        <v>0.23797240059935856</v>
      </c>
    </row>
  </sheetData>
  <autoFilter ref="A2:U208"/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T1525"/>
  <sheetViews>
    <sheetView workbookViewId="0">
      <pane xSplit="4" ySplit="2" topLeftCell="M3" activePane="bottomRight" state="frozen"/>
      <selection pane="topRight" activeCell="C1" sqref="C1"/>
      <selection pane="bottomLeft" activeCell="A2" sqref="A2"/>
      <selection pane="bottomRight" activeCell="A1278" sqref="A1278:T1278"/>
    </sheetView>
  </sheetViews>
  <sheetFormatPr defaultRowHeight="11.25" x14ac:dyDescent="0.15"/>
  <cols>
    <col min="1" max="2" width="11.6640625" style="3" customWidth="1"/>
    <col min="3" max="3" width="2.5" style="13" customWidth="1"/>
    <col min="4" max="4" width="39.83203125" style="6" bestFit="1" customWidth="1"/>
    <col min="5" max="20" width="17" style="3" customWidth="1"/>
    <col min="21" max="16384" width="9.33203125" style="3"/>
  </cols>
  <sheetData>
    <row r="1" spans="1:20" ht="20.25" x14ac:dyDescent="0.15">
      <c r="A1" s="3">
        <v>3</v>
      </c>
      <c r="C1" s="1" t="s">
        <v>165</v>
      </c>
      <c r="D1" s="2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</row>
    <row r="2" spans="1:20" s="6" customFormat="1" x14ac:dyDescent="0.15">
      <c r="A2" s="83" t="s">
        <v>896</v>
      </c>
      <c r="B2" s="83" t="s">
        <v>892</v>
      </c>
      <c r="C2" s="86"/>
      <c r="D2" s="86"/>
      <c r="E2" s="5" t="s">
        <v>304</v>
      </c>
      <c r="F2" s="5" t="s">
        <v>305</v>
      </c>
      <c r="G2" s="5" t="s">
        <v>306</v>
      </c>
      <c r="H2" s="5" t="s">
        <v>307</v>
      </c>
      <c r="I2" s="5" t="s">
        <v>308</v>
      </c>
      <c r="J2" s="5" t="s">
        <v>309</v>
      </c>
      <c r="K2" s="5" t="s">
        <v>310</v>
      </c>
      <c r="L2" s="5" t="s">
        <v>311</v>
      </c>
      <c r="M2" s="5" t="s">
        <v>312</v>
      </c>
      <c r="N2" s="5" t="s">
        <v>313</v>
      </c>
      <c r="O2" s="5" t="s">
        <v>354</v>
      </c>
      <c r="P2" s="5" t="s">
        <v>314</v>
      </c>
      <c r="Q2" s="5" t="s">
        <v>315</v>
      </c>
      <c r="R2" s="5" t="s">
        <v>316</v>
      </c>
      <c r="S2" s="5" t="s">
        <v>317</v>
      </c>
      <c r="T2" s="5" t="s">
        <v>318</v>
      </c>
    </row>
    <row r="3" spans="1:20" hidden="1" x14ac:dyDescent="0.15">
      <c r="A3" s="3" t="s">
        <v>894</v>
      </c>
      <c r="C3" s="7" t="s">
        <v>214</v>
      </c>
      <c r="D3" s="8"/>
    </row>
    <row r="4" spans="1:20" x14ac:dyDescent="0.15">
      <c r="A4" s="3" t="s">
        <v>894</v>
      </c>
      <c r="B4" s="83" t="s">
        <v>898</v>
      </c>
      <c r="C4" s="4"/>
      <c r="D4" s="9" t="s">
        <v>216</v>
      </c>
      <c r="E4" s="67" t="s">
        <v>217</v>
      </c>
      <c r="F4" s="67" t="s">
        <v>218</v>
      </c>
      <c r="G4" s="67" t="s">
        <v>219</v>
      </c>
      <c r="H4" s="67" t="s">
        <v>220</v>
      </c>
      <c r="I4" s="67" t="s">
        <v>495</v>
      </c>
      <c r="J4" s="67" t="s">
        <v>221</v>
      </c>
      <c r="K4" s="67" t="s">
        <v>222</v>
      </c>
      <c r="L4" s="67" t="s">
        <v>223</v>
      </c>
      <c r="M4" s="67" t="s">
        <v>224</v>
      </c>
      <c r="N4" s="67" t="s">
        <v>225</v>
      </c>
      <c r="O4" s="67" t="s">
        <v>226</v>
      </c>
      <c r="P4" s="67" t="s">
        <v>227</v>
      </c>
      <c r="Q4" s="67" t="s">
        <v>228</v>
      </c>
      <c r="R4" s="67" t="s">
        <v>229</v>
      </c>
      <c r="S4" s="67">
        <v>7</v>
      </c>
      <c r="T4" s="67">
        <v>8</v>
      </c>
    </row>
    <row r="5" spans="1:20" hidden="1" x14ac:dyDescent="0.15">
      <c r="A5" s="3" t="s">
        <v>894</v>
      </c>
      <c r="C5" s="4"/>
      <c r="D5" s="9" t="s">
        <v>230</v>
      </c>
      <c r="E5" s="67" t="s">
        <v>231</v>
      </c>
      <c r="F5" s="67" t="s">
        <v>231</v>
      </c>
      <c r="G5" s="67" t="s">
        <v>231</v>
      </c>
      <c r="H5" s="67" t="s">
        <v>231</v>
      </c>
      <c r="I5" s="67" t="s">
        <v>231</v>
      </c>
      <c r="J5" s="67" t="s">
        <v>231</v>
      </c>
      <c r="K5" s="67" t="s">
        <v>231</v>
      </c>
      <c r="L5" s="67" t="s">
        <v>231</v>
      </c>
      <c r="M5" s="67" t="s">
        <v>231</v>
      </c>
      <c r="N5" s="67" t="s">
        <v>231</v>
      </c>
      <c r="O5" s="67" t="s">
        <v>231</v>
      </c>
      <c r="P5" s="67" t="s">
        <v>231</v>
      </c>
      <c r="Q5" s="67" t="s">
        <v>231</v>
      </c>
      <c r="R5" s="67" t="s">
        <v>231</v>
      </c>
      <c r="S5" s="67" t="s">
        <v>231</v>
      </c>
      <c r="T5" s="67" t="s">
        <v>231</v>
      </c>
    </row>
    <row r="6" spans="1:20" hidden="1" x14ac:dyDescent="0.2">
      <c r="A6" s="3" t="s">
        <v>894</v>
      </c>
      <c r="C6" s="4"/>
      <c r="D6" s="9"/>
      <c r="E6" s="68"/>
      <c r="F6" s="69"/>
      <c r="G6" s="69"/>
      <c r="H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</row>
    <row r="7" spans="1:20" hidden="1" x14ac:dyDescent="0.15">
      <c r="A7" s="3" t="s">
        <v>894</v>
      </c>
      <c r="C7" s="7" t="s">
        <v>243</v>
      </c>
      <c r="D7" s="8"/>
      <c r="E7" s="65"/>
      <c r="F7" s="65"/>
      <c r="G7" s="65"/>
      <c r="H7" s="65"/>
      <c r="I7" s="65"/>
      <c r="J7" s="70"/>
      <c r="K7" s="65"/>
      <c r="L7" s="65"/>
      <c r="M7" s="65"/>
      <c r="N7" s="65"/>
      <c r="O7" s="65"/>
      <c r="P7" s="65"/>
      <c r="Q7" s="65"/>
      <c r="R7" s="65"/>
      <c r="S7" s="65"/>
      <c r="T7" s="65"/>
    </row>
    <row r="8" spans="1:20" hidden="1" x14ac:dyDescent="0.15">
      <c r="A8" s="3" t="s">
        <v>894</v>
      </c>
      <c r="C8" s="4"/>
      <c r="D8" s="7" t="s">
        <v>244</v>
      </c>
    </row>
    <row r="9" spans="1:20" x14ac:dyDescent="0.15">
      <c r="A9" s="3" t="s">
        <v>894</v>
      </c>
      <c r="B9" s="83" t="s">
        <v>899</v>
      </c>
      <c r="C9" s="4"/>
      <c r="D9" s="9" t="s">
        <v>245</v>
      </c>
      <c r="E9" s="10" t="s">
        <v>131</v>
      </c>
      <c r="F9" s="10" t="s">
        <v>131</v>
      </c>
      <c r="G9" s="10" t="s">
        <v>131</v>
      </c>
      <c r="H9" s="10" t="s">
        <v>131</v>
      </c>
      <c r="I9" s="10" t="s">
        <v>131</v>
      </c>
      <c r="J9" s="10" t="s">
        <v>131</v>
      </c>
      <c r="K9" s="10" t="s">
        <v>131</v>
      </c>
      <c r="L9" s="10" t="s">
        <v>131</v>
      </c>
      <c r="M9" s="10" t="s">
        <v>131</v>
      </c>
      <c r="N9" s="10" t="s">
        <v>131</v>
      </c>
      <c r="O9" s="10" t="s">
        <v>131</v>
      </c>
      <c r="P9" s="10" t="s">
        <v>131</v>
      </c>
      <c r="Q9" s="10" t="s">
        <v>131</v>
      </c>
      <c r="R9" s="10" t="s">
        <v>131</v>
      </c>
      <c r="S9" s="10" t="s">
        <v>131</v>
      </c>
      <c r="T9" s="10" t="s">
        <v>131</v>
      </c>
    </row>
    <row r="10" spans="1:20" x14ac:dyDescent="0.15">
      <c r="A10" s="3" t="s">
        <v>894</v>
      </c>
      <c r="B10" s="83" t="s">
        <v>900</v>
      </c>
      <c r="C10" s="4"/>
      <c r="D10" s="9" t="s">
        <v>202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hidden="1" x14ac:dyDescent="0.15">
      <c r="A11" s="3" t="s">
        <v>894</v>
      </c>
      <c r="C11" s="4"/>
      <c r="D11" s="7" t="s">
        <v>247</v>
      </c>
    </row>
    <row r="12" spans="1:20" x14ac:dyDescent="0.15">
      <c r="A12" s="3" t="s">
        <v>894</v>
      </c>
      <c r="B12" s="83" t="s">
        <v>901</v>
      </c>
      <c r="C12" s="4"/>
      <c r="D12" s="11" t="s">
        <v>245</v>
      </c>
      <c r="E12" s="10" t="s">
        <v>671</v>
      </c>
      <c r="F12" s="10" t="s">
        <v>671</v>
      </c>
      <c r="G12" s="10" t="s">
        <v>671</v>
      </c>
      <c r="H12" s="10" t="s">
        <v>671</v>
      </c>
      <c r="I12" s="10" t="s">
        <v>671</v>
      </c>
      <c r="J12" s="10" t="s">
        <v>671</v>
      </c>
      <c r="K12" s="10" t="s">
        <v>671</v>
      </c>
      <c r="L12" s="10" t="s">
        <v>671</v>
      </c>
      <c r="M12" s="10" t="s">
        <v>671</v>
      </c>
      <c r="N12" s="10" t="s">
        <v>671</v>
      </c>
      <c r="O12" s="10" t="s">
        <v>671</v>
      </c>
      <c r="P12" s="10" t="s">
        <v>671</v>
      </c>
      <c r="Q12" s="10" t="s">
        <v>671</v>
      </c>
      <c r="R12" s="10" t="s">
        <v>671</v>
      </c>
      <c r="S12" s="10" t="s">
        <v>671</v>
      </c>
      <c r="T12" s="10" t="s">
        <v>671</v>
      </c>
    </row>
    <row r="13" spans="1:20" x14ac:dyDescent="0.15">
      <c r="A13" s="3" t="s">
        <v>894</v>
      </c>
      <c r="B13" s="83" t="s">
        <v>902</v>
      </c>
      <c r="C13" s="4"/>
      <c r="D13" s="9" t="s">
        <v>628</v>
      </c>
      <c r="E13" s="10">
        <v>1.7605633802816902</v>
      </c>
      <c r="F13" s="10">
        <v>1.7605633802816902</v>
      </c>
      <c r="G13" s="10">
        <v>1.7605633802816902</v>
      </c>
      <c r="H13" s="10">
        <v>1.7605633802816902</v>
      </c>
      <c r="I13" s="10">
        <v>1.7605633802816902</v>
      </c>
      <c r="J13" s="10">
        <v>1.7605633802816902</v>
      </c>
      <c r="K13" s="10">
        <v>1.7605633802816902</v>
      </c>
      <c r="L13" s="10">
        <v>2.0491803278688523</v>
      </c>
      <c r="M13" s="10">
        <v>1.9801980198019802</v>
      </c>
      <c r="N13" s="10">
        <v>2.0703933747412009</v>
      </c>
      <c r="O13" s="10">
        <v>2.5</v>
      </c>
      <c r="P13" s="10">
        <v>2.3696682464454977</v>
      </c>
      <c r="Q13" s="10">
        <v>2.9940119760479038</v>
      </c>
      <c r="R13" s="10">
        <v>2.9940119760479038</v>
      </c>
      <c r="S13" s="10">
        <v>2.9325513196480935</v>
      </c>
      <c r="T13" s="10">
        <v>2.9940119760479038</v>
      </c>
    </row>
    <row r="14" spans="1:20" hidden="1" x14ac:dyDescent="0.15">
      <c r="A14" s="3" t="s">
        <v>894</v>
      </c>
      <c r="C14" s="4"/>
      <c r="D14" s="7" t="s">
        <v>249</v>
      </c>
    </row>
    <row r="15" spans="1:20" x14ac:dyDescent="0.15">
      <c r="A15" s="3" t="s">
        <v>894</v>
      </c>
      <c r="B15" s="83" t="s">
        <v>903</v>
      </c>
      <c r="C15" s="4"/>
      <c r="D15" s="9" t="s">
        <v>203</v>
      </c>
      <c r="E15" s="10">
        <v>5.835</v>
      </c>
      <c r="F15" s="10">
        <v>5.835</v>
      </c>
      <c r="G15" s="10">
        <v>5.835</v>
      </c>
      <c r="H15" s="10">
        <v>5.835</v>
      </c>
      <c r="I15" s="10">
        <v>5.835</v>
      </c>
      <c r="J15" s="10">
        <v>5.835</v>
      </c>
      <c r="K15" s="10">
        <v>5.835</v>
      </c>
      <c r="L15" s="10">
        <v>5.835</v>
      </c>
      <c r="M15" s="10">
        <v>5.835</v>
      </c>
      <c r="N15" s="10">
        <v>5.835</v>
      </c>
      <c r="O15" s="10">
        <v>3.5249999999999999</v>
      </c>
      <c r="P15" s="10">
        <v>3.5249999999999999</v>
      </c>
      <c r="Q15" s="10">
        <v>3.5249999999999999</v>
      </c>
      <c r="R15" s="10">
        <v>3.5249999999999999</v>
      </c>
      <c r="S15" s="10">
        <v>3.5249999999999999</v>
      </c>
      <c r="T15" s="10">
        <v>3.5249999999999999</v>
      </c>
    </row>
    <row r="16" spans="1:20" x14ac:dyDescent="0.15">
      <c r="A16" s="3" t="s">
        <v>894</v>
      </c>
      <c r="B16" s="83" t="s">
        <v>250</v>
      </c>
      <c r="C16" s="4"/>
      <c r="D16" s="9" t="s">
        <v>250</v>
      </c>
      <c r="E16" s="10">
        <v>0.54</v>
      </c>
      <c r="F16" s="10">
        <v>0.54</v>
      </c>
      <c r="G16" s="10">
        <v>0.54</v>
      </c>
      <c r="H16" s="10">
        <v>0.54</v>
      </c>
      <c r="I16" s="10">
        <v>0.54</v>
      </c>
      <c r="J16" s="10">
        <v>0.54</v>
      </c>
      <c r="K16" s="10">
        <v>0.54</v>
      </c>
      <c r="L16" s="10">
        <v>0.54</v>
      </c>
      <c r="M16" s="10">
        <v>0.54</v>
      </c>
      <c r="N16" s="10">
        <v>0.54</v>
      </c>
      <c r="O16" s="10">
        <v>0.40699999999999997</v>
      </c>
      <c r="P16" s="10">
        <v>0.40699999999999997</v>
      </c>
      <c r="Q16" s="10">
        <v>0.40699999999999997</v>
      </c>
      <c r="R16" s="10">
        <v>0.40699999999999997</v>
      </c>
      <c r="S16" s="10">
        <v>0.40699999999999997</v>
      </c>
      <c r="T16" s="10">
        <v>0.40699999999999997</v>
      </c>
    </row>
    <row r="17" spans="1:20" hidden="1" x14ac:dyDescent="0.15">
      <c r="A17" s="3" t="s">
        <v>894</v>
      </c>
      <c r="C17" s="4"/>
      <c r="D17" s="9" t="s">
        <v>251</v>
      </c>
      <c r="E17" s="10">
        <v>0.38400000000000001</v>
      </c>
      <c r="F17" s="10">
        <v>0.38400000000000001</v>
      </c>
      <c r="G17" s="10">
        <v>0.38400000000000001</v>
      </c>
      <c r="H17" s="10">
        <v>0.38400000000000001</v>
      </c>
      <c r="I17" s="10">
        <v>0.38400000000000001</v>
      </c>
      <c r="J17" s="10">
        <v>0.38400000000000001</v>
      </c>
      <c r="K17" s="10">
        <v>0.38400000000000001</v>
      </c>
      <c r="L17" s="10">
        <v>0.38400000000000001</v>
      </c>
      <c r="M17" s="10">
        <v>0.38400000000000001</v>
      </c>
      <c r="N17" s="10">
        <v>0.38400000000000001</v>
      </c>
      <c r="O17" s="10">
        <v>0.316</v>
      </c>
      <c r="P17" s="10">
        <v>0.316</v>
      </c>
      <c r="Q17" s="10">
        <v>0.316</v>
      </c>
      <c r="R17" s="10">
        <v>0.316</v>
      </c>
      <c r="S17" s="10">
        <v>0.316</v>
      </c>
      <c r="T17" s="10">
        <v>0.316</v>
      </c>
    </row>
    <row r="18" spans="1:20" hidden="1" x14ac:dyDescent="0.15">
      <c r="A18" s="3" t="s">
        <v>894</v>
      </c>
      <c r="C18" s="4"/>
      <c r="D18" s="7" t="s">
        <v>252</v>
      </c>
    </row>
    <row r="19" spans="1:20" hidden="1" x14ac:dyDescent="0.15">
      <c r="A19" s="3" t="s">
        <v>894</v>
      </c>
      <c r="C19" s="4"/>
      <c r="D19" s="9" t="s">
        <v>203</v>
      </c>
      <c r="E19" s="10" t="s">
        <v>212</v>
      </c>
      <c r="F19" s="10" t="s">
        <v>212</v>
      </c>
      <c r="G19" s="10" t="s">
        <v>212</v>
      </c>
      <c r="H19" s="10" t="s">
        <v>212</v>
      </c>
      <c r="I19" s="10" t="s">
        <v>212</v>
      </c>
      <c r="J19" s="10" t="s">
        <v>212</v>
      </c>
      <c r="K19" s="10" t="s">
        <v>212</v>
      </c>
      <c r="L19" s="10" t="s">
        <v>212</v>
      </c>
      <c r="M19" s="10" t="s">
        <v>212</v>
      </c>
      <c r="N19" s="10" t="s">
        <v>212</v>
      </c>
      <c r="O19" s="10" t="s">
        <v>212</v>
      </c>
      <c r="P19" s="10" t="s">
        <v>212</v>
      </c>
      <c r="Q19" s="10" t="s">
        <v>212</v>
      </c>
      <c r="R19" s="10" t="s">
        <v>212</v>
      </c>
      <c r="S19" s="10" t="s">
        <v>212</v>
      </c>
      <c r="T19" s="10" t="s">
        <v>212</v>
      </c>
    </row>
    <row r="20" spans="1:20" hidden="1" x14ac:dyDescent="0.15">
      <c r="A20" s="3" t="s">
        <v>894</v>
      </c>
      <c r="C20" s="4"/>
      <c r="D20" s="9" t="s">
        <v>250</v>
      </c>
      <c r="E20" s="10" t="s">
        <v>212</v>
      </c>
      <c r="F20" s="10" t="s">
        <v>212</v>
      </c>
      <c r="G20" s="10" t="s">
        <v>212</v>
      </c>
      <c r="H20" s="10" t="s">
        <v>212</v>
      </c>
      <c r="I20" s="10" t="s">
        <v>212</v>
      </c>
      <c r="J20" s="10" t="s">
        <v>212</v>
      </c>
      <c r="K20" s="10" t="s">
        <v>212</v>
      </c>
      <c r="L20" s="10" t="s">
        <v>212</v>
      </c>
      <c r="M20" s="10" t="s">
        <v>212</v>
      </c>
      <c r="N20" s="10" t="s">
        <v>212</v>
      </c>
      <c r="O20" s="10" t="s">
        <v>212</v>
      </c>
      <c r="P20" s="10" t="s">
        <v>212</v>
      </c>
      <c r="Q20" s="10" t="s">
        <v>212</v>
      </c>
      <c r="R20" s="10" t="s">
        <v>212</v>
      </c>
      <c r="S20" s="10" t="s">
        <v>212</v>
      </c>
      <c r="T20" s="10" t="s">
        <v>212</v>
      </c>
    </row>
    <row r="21" spans="1:20" hidden="1" x14ac:dyDescent="0.15">
      <c r="A21" s="3" t="s">
        <v>894</v>
      </c>
      <c r="C21" s="4"/>
      <c r="D21" s="9" t="s">
        <v>251</v>
      </c>
      <c r="E21" s="10" t="s">
        <v>212</v>
      </c>
      <c r="F21" s="10" t="s">
        <v>212</v>
      </c>
      <c r="G21" s="10" t="s">
        <v>212</v>
      </c>
      <c r="H21" s="10" t="s">
        <v>212</v>
      </c>
      <c r="I21" s="10" t="s">
        <v>212</v>
      </c>
      <c r="J21" s="10" t="s">
        <v>212</v>
      </c>
      <c r="K21" s="10" t="s">
        <v>212</v>
      </c>
      <c r="L21" s="10" t="s">
        <v>212</v>
      </c>
      <c r="M21" s="10" t="s">
        <v>212</v>
      </c>
      <c r="N21" s="10" t="s">
        <v>212</v>
      </c>
      <c r="O21" s="10" t="s">
        <v>212</v>
      </c>
      <c r="P21" s="10" t="s">
        <v>212</v>
      </c>
      <c r="Q21" s="10" t="s">
        <v>212</v>
      </c>
      <c r="R21" s="10" t="s">
        <v>212</v>
      </c>
      <c r="S21" s="10" t="s">
        <v>212</v>
      </c>
      <c r="T21" s="10" t="s">
        <v>212</v>
      </c>
    </row>
    <row r="22" spans="1:20" hidden="1" x14ac:dyDescent="0.15">
      <c r="A22" s="3" t="s">
        <v>894</v>
      </c>
      <c r="C22" s="4"/>
      <c r="D22" s="7" t="s">
        <v>253</v>
      </c>
    </row>
    <row r="23" spans="1:20" hidden="1" x14ac:dyDescent="0.15">
      <c r="A23" s="3" t="s">
        <v>894</v>
      </c>
      <c r="C23" s="4"/>
      <c r="D23" s="9" t="s">
        <v>254</v>
      </c>
      <c r="E23" s="10" t="s">
        <v>255</v>
      </c>
      <c r="F23" s="10" t="s">
        <v>255</v>
      </c>
      <c r="G23" s="10" t="s">
        <v>255</v>
      </c>
      <c r="H23" s="10" t="s">
        <v>255</v>
      </c>
      <c r="I23" s="10" t="s">
        <v>255</v>
      </c>
      <c r="J23" s="10" t="s">
        <v>255</v>
      </c>
      <c r="K23" s="10" t="s">
        <v>255</v>
      </c>
      <c r="L23" s="10" t="s">
        <v>255</v>
      </c>
      <c r="M23" s="10" t="s">
        <v>255</v>
      </c>
      <c r="N23" s="10" t="s">
        <v>255</v>
      </c>
      <c r="O23" s="10" t="s">
        <v>255</v>
      </c>
      <c r="P23" s="10" t="s">
        <v>255</v>
      </c>
      <c r="Q23" s="10" t="s">
        <v>255</v>
      </c>
      <c r="R23" s="10" t="s">
        <v>255</v>
      </c>
      <c r="S23" s="10" t="s">
        <v>255</v>
      </c>
      <c r="T23" s="10" t="s">
        <v>255</v>
      </c>
    </row>
    <row r="24" spans="1:20" hidden="1" x14ac:dyDescent="0.15">
      <c r="A24" s="3" t="s">
        <v>894</v>
      </c>
      <c r="C24" s="4"/>
      <c r="D24" s="11" t="s">
        <v>256</v>
      </c>
      <c r="E24" s="10" t="s">
        <v>353</v>
      </c>
      <c r="F24" s="10" t="s">
        <v>353</v>
      </c>
      <c r="G24" s="10" t="s">
        <v>353</v>
      </c>
      <c r="H24" s="10" t="s">
        <v>353</v>
      </c>
      <c r="I24" s="10" t="s">
        <v>353</v>
      </c>
      <c r="J24" s="10" t="s">
        <v>353</v>
      </c>
      <c r="K24" s="10" t="s">
        <v>353</v>
      </c>
      <c r="L24" s="10" t="s">
        <v>353</v>
      </c>
      <c r="M24" s="10" t="s">
        <v>353</v>
      </c>
      <c r="N24" s="10" t="s">
        <v>353</v>
      </c>
      <c r="O24" s="10" t="s">
        <v>353</v>
      </c>
      <c r="P24" s="10" t="s">
        <v>353</v>
      </c>
      <c r="Q24" s="10" t="s">
        <v>353</v>
      </c>
      <c r="R24" s="10" t="s">
        <v>353</v>
      </c>
      <c r="S24" s="10" t="s">
        <v>353</v>
      </c>
      <c r="T24" s="10" t="s">
        <v>353</v>
      </c>
    </row>
    <row r="25" spans="1:20" hidden="1" x14ac:dyDescent="0.15">
      <c r="A25" s="3" t="s">
        <v>894</v>
      </c>
      <c r="C25" s="4"/>
      <c r="D25" s="9" t="s">
        <v>202</v>
      </c>
      <c r="E25" s="10">
        <v>0.53705692803437166</v>
      </c>
      <c r="F25" s="10">
        <v>0.53705692803437166</v>
      </c>
      <c r="G25" s="10">
        <v>0.53705692803437166</v>
      </c>
      <c r="H25" s="10">
        <v>0.53705692803437166</v>
      </c>
      <c r="I25" s="10">
        <v>0.53705692803437166</v>
      </c>
      <c r="J25" s="10">
        <v>0.53705692803437166</v>
      </c>
      <c r="K25" s="10">
        <v>0.53705692803437166</v>
      </c>
      <c r="L25" s="10">
        <v>0.53705692803437166</v>
      </c>
      <c r="M25" s="10">
        <v>0.53705692803437166</v>
      </c>
      <c r="N25" s="10">
        <v>0.53705692803437166</v>
      </c>
      <c r="O25" s="10">
        <v>0.53705692803437166</v>
      </c>
      <c r="P25" s="10">
        <v>0.53705692803437166</v>
      </c>
      <c r="Q25" s="10">
        <v>0.53705692803437166</v>
      </c>
      <c r="R25" s="10">
        <v>0.53705692803437166</v>
      </c>
      <c r="S25" s="10">
        <v>0.53705692803437166</v>
      </c>
      <c r="T25" s="10">
        <v>0.53705692803437166</v>
      </c>
    </row>
    <row r="26" spans="1:20" hidden="1" x14ac:dyDescent="0.15">
      <c r="A26" s="3" t="s">
        <v>894</v>
      </c>
      <c r="C26" s="7" t="s">
        <v>262</v>
      </c>
      <c r="D26" s="8"/>
    </row>
    <row r="27" spans="1:20" hidden="1" x14ac:dyDescent="0.15">
      <c r="A27" s="3" t="s">
        <v>894</v>
      </c>
      <c r="C27" s="4"/>
      <c r="D27" s="7" t="s">
        <v>267</v>
      </c>
    </row>
    <row r="28" spans="1:20" x14ac:dyDescent="0.15">
      <c r="A28" s="3" t="s">
        <v>894</v>
      </c>
      <c r="B28" s="83" t="s">
        <v>262</v>
      </c>
      <c r="C28" s="4"/>
      <c r="D28" s="9" t="s">
        <v>166</v>
      </c>
      <c r="E28" s="10">
        <f>SUM(E29:E75)</f>
        <v>327.32835</v>
      </c>
      <c r="F28" s="10">
        <f t="shared" ref="F28:T28" si="0">SUM(F29:F75)</f>
        <v>335.4719399999999</v>
      </c>
      <c r="G28" s="10">
        <f t="shared" si="0"/>
        <v>350.41782000000006</v>
      </c>
      <c r="H28" s="10">
        <f t="shared" si="0"/>
        <v>330.92949999999996</v>
      </c>
      <c r="I28" s="10">
        <f t="shared" si="0"/>
        <v>288.25346999999994</v>
      </c>
      <c r="J28" s="10">
        <f t="shared" si="0"/>
        <v>343.81248000000005</v>
      </c>
      <c r="K28" s="10">
        <f t="shared" si="0"/>
        <v>286.75525999999996</v>
      </c>
      <c r="L28" s="10">
        <f t="shared" si="0"/>
        <v>320.92090999999999</v>
      </c>
      <c r="M28" s="10">
        <f t="shared" si="0"/>
        <v>326.68089000000009</v>
      </c>
      <c r="N28" s="10">
        <f t="shared" si="0"/>
        <v>297.42575000000005</v>
      </c>
      <c r="O28" s="10">
        <f t="shared" si="0"/>
        <v>305.67047999999994</v>
      </c>
      <c r="P28" s="10">
        <f t="shared" si="0"/>
        <v>303.38522000000006</v>
      </c>
      <c r="Q28" s="10">
        <f t="shared" si="0"/>
        <v>298.47169000000002</v>
      </c>
      <c r="R28" s="10">
        <f t="shared" si="0"/>
        <v>289.87949999999995</v>
      </c>
      <c r="S28" s="10">
        <f t="shared" si="0"/>
        <v>274.35767000000004</v>
      </c>
      <c r="T28" s="10">
        <f t="shared" si="0"/>
        <v>260.02586000000008</v>
      </c>
    </row>
    <row r="29" spans="1:20" hidden="1" x14ac:dyDescent="0.15">
      <c r="A29" s="3" t="s">
        <v>894</v>
      </c>
      <c r="C29" s="4"/>
      <c r="D29" s="9" t="s">
        <v>500</v>
      </c>
      <c r="E29" s="10">
        <v>10.326360000000001</v>
      </c>
      <c r="F29" s="10">
        <v>10.38298</v>
      </c>
      <c r="G29" s="10">
        <v>10.410450000000001</v>
      </c>
      <c r="H29" s="10">
        <v>10.60609</v>
      </c>
      <c r="I29" s="10">
        <v>9.2966200000000008</v>
      </c>
      <c r="J29" s="10">
        <v>10.08675</v>
      </c>
      <c r="K29" s="10">
        <v>8.0208500000000011</v>
      </c>
      <c r="L29" s="10">
        <v>9.9476600000000008</v>
      </c>
      <c r="M29" s="10">
        <v>10.56832</v>
      </c>
      <c r="N29" s="10">
        <v>8.7761900000000015</v>
      </c>
      <c r="O29" s="10">
        <v>9.3829100000000007</v>
      </c>
      <c r="P29" s="10">
        <v>9.8597000000000001</v>
      </c>
      <c r="Q29" s="10">
        <v>9.3947299999999991</v>
      </c>
      <c r="R29" s="10">
        <v>9.3987099999999995</v>
      </c>
      <c r="S29" s="10">
        <v>8.4227900000000009</v>
      </c>
      <c r="T29" s="10">
        <v>7.2015000000000002</v>
      </c>
    </row>
    <row r="30" spans="1:20" hidden="1" x14ac:dyDescent="0.15">
      <c r="A30" s="3" t="s">
        <v>894</v>
      </c>
      <c r="C30" s="4"/>
      <c r="D30" s="9" t="s">
        <v>501</v>
      </c>
      <c r="E30" s="10">
        <v>5.8807400000000003</v>
      </c>
      <c r="F30" s="10">
        <v>5.9476800000000001</v>
      </c>
      <c r="G30" s="10">
        <v>6.5338100000000008</v>
      </c>
      <c r="H30" s="10">
        <v>6.0651599999999997</v>
      </c>
      <c r="I30" s="10">
        <v>5.32646</v>
      </c>
      <c r="J30" s="10">
        <v>6.5374499999999998</v>
      </c>
      <c r="K30" s="10">
        <v>5.125</v>
      </c>
      <c r="L30" s="10">
        <v>5.71936</v>
      </c>
      <c r="M30" s="10">
        <v>6.2550699999999999</v>
      </c>
      <c r="N30" s="10">
        <v>5.42767</v>
      </c>
      <c r="O30" s="10">
        <v>5.3395000000000001</v>
      </c>
      <c r="P30" s="10">
        <v>5.6749499999999999</v>
      </c>
      <c r="Q30" s="10">
        <v>5.28918</v>
      </c>
      <c r="R30" s="10">
        <v>5.4428800000000006</v>
      </c>
      <c r="S30" s="10">
        <v>4.9639300000000004</v>
      </c>
      <c r="T30" s="10">
        <v>4.6261599999999996</v>
      </c>
    </row>
    <row r="31" spans="1:20" hidden="1" x14ac:dyDescent="0.15">
      <c r="A31" s="3" t="s">
        <v>894</v>
      </c>
      <c r="C31" s="4"/>
      <c r="D31" s="9" t="s">
        <v>502</v>
      </c>
      <c r="E31" s="10">
        <v>5.5805899999999999</v>
      </c>
      <c r="F31" s="10">
        <v>5.6507100000000001</v>
      </c>
      <c r="G31" s="10">
        <v>6.2322100000000002</v>
      </c>
      <c r="H31" s="10">
        <v>5.68032</v>
      </c>
      <c r="I31" s="10">
        <v>4.8921000000000001</v>
      </c>
      <c r="J31" s="10">
        <v>6.2008900000000002</v>
      </c>
      <c r="K31" s="10">
        <v>4.7399500000000003</v>
      </c>
      <c r="L31" s="10">
        <v>5.32613</v>
      </c>
      <c r="M31" s="10">
        <v>5.7731499999999993</v>
      </c>
      <c r="N31" s="10">
        <v>5.0382499999999997</v>
      </c>
      <c r="O31" s="10">
        <v>4.9665200000000009</v>
      </c>
      <c r="P31" s="10">
        <v>5.2032100000000003</v>
      </c>
      <c r="Q31" s="10">
        <v>4.9074399999999994</v>
      </c>
      <c r="R31" s="10">
        <v>5.0126200000000001</v>
      </c>
      <c r="S31" s="10">
        <v>4.6020200000000004</v>
      </c>
      <c r="T31" s="10">
        <v>4.32097</v>
      </c>
    </row>
    <row r="32" spans="1:20" hidden="1" x14ac:dyDescent="0.15">
      <c r="A32" s="3" t="s">
        <v>894</v>
      </c>
      <c r="C32" s="4"/>
      <c r="D32" s="9" t="s">
        <v>503</v>
      </c>
      <c r="E32" s="10">
        <v>7.0569100000000002</v>
      </c>
      <c r="F32" s="10">
        <v>7.3907299999999996</v>
      </c>
      <c r="G32" s="10">
        <v>8.4178500000000014</v>
      </c>
      <c r="H32" s="10">
        <v>7.4909799999999995</v>
      </c>
      <c r="I32" s="10">
        <v>6.0509399999999998</v>
      </c>
      <c r="J32" s="10">
        <v>8.1218400000000006</v>
      </c>
      <c r="K32" s="10">
        <v>5.6692400000000003</v>
      </c>
      <c r="L32" s="10">
        <v>6.6830500000000006</v>
      </c>
      <c r="M32" s="10">
        <v>7.1457200000000007</v>
      </c>
      <c r="N32" s="10">
        <v>6.0040399999999998</v>
      </c>
      <c r="O32" s="10">
        <v>5.9323000000000006</v>
      </c>
      <c r="P32" s="10">
        <v>6.0903200000000002</v>
      </c>
      <c r="Q32" s="10">
        <v>5.4985100000000005</v>
      </c>
      <c r="R32" s="10">
        <v>5.4784199999999998</v>
      </c>
      <c r="S32" s="10">
        <v>5.0686400000000003</v>
      </c>
      <c r="T32" s="10">
        <v>4.6142099999999999</v>
      </c>
    </row>
    <row r="33" spans="1:20" hidden="1" x14ac:dyDescent="0.15">
      <c r="A33" s="3" t="s">
        <v>894</v>
      </c>
      <c r="C33" s="4"/>
      <c r="D33" s="9" t="s">
        <v>504</v>
      </c>
      <c r="E33" s="10">
        <v>7.80016</v>
      </c>
      <c r="F33" s="10">
        <v>7.6899799999999994</v>
      </c>
      <c r="G33" s="10">
        <v>7.1093199999999994</v>
      </c>
      <c r="H33" s="10">
        <v>7.17828</v>
      </c>
      <c r="I33" s="10">
        <v>5.6732200000000006</v>
      </c>
      <c r="J33" s="10">
        <v>6.3282400000000001</v>
      </c>
      <c r="K33" s="10">
        <v>5.0842900000000002</v>
      </c>
      <c r="L33" s="10">
        <v>7.0771199999999999</v>
      </c>
      <c r="M33" s="10">
        <v>6.5475399999999997</v>
      </c>
      <c r="N33" s="10">
        <v>5.3312299999999997</v>
      </c>
      <c r="O33" s="10">
        <v>7.5532600000000008</v>
      </c>
      <c r="P33" s="10">
        <v>6.34396</v>
      </c>
      <c r="Q33" s="10">
        <v>7.26309</v>
      </c>
      <c r="R33" s="10">
        <v>6.00875</v>
      </c>
      <c r="S33" s="10">
        <v>6.1271100000000001</v>
      </c>
      <c r="T33" s="10">
        <v>5.0248400000000002</v>
      </c>
    </row>
    <row r="34" spans="1:20" hidden="1" x14ac:dyDescent="0.15">
      <c r="A34" s="3" t="s">
        <v>894</v>
      </c>
      <c r="C34" s="4"/>
      <c r="D34" s="9" t="s">
        <v>505</v>
      </c>
      <c r="E34" s="10">
        <v>3.9425300000000001</v>
      </c>
      <c r="F34" s="10">
        <v>3.9193800000000003</v>
      </c>
      <c r="G34" s="10">
        <v>3.9870900000000002</v>
      </c>
      <c r="H34" s="10">
        <v>4.0368200000000005</v>
      </c>
      <c r="I34" s="10">
        <v>3.1733600000000002</v>
      </c>
      <c r="J34" s="10">
        <v>3.9795000000000003</v>
      </c>
      <c r="K34" s="10">
        <v>1.99051</v>
      </c>
      <c r="L34" s="10">
        <v>3.7085599999999999</v>
      </c>
      <c r="M34" s="10">
        <v>3.0094099999999999</v>
      </c>
      <c r="N34" s="10">
        <v>2.4811199999999998</v>
      </c>
      <c r="O34" s="10">
        <v>3.5878700000000001</v>
      </c>
      <c r="P34" s="10">
        <v>2.8930500000000001</v>
      </c>
      <c r="Q34" s="10">
        <v>3.6249000000000002</v>
      </c>
      <c r="R34" s="10">
        <v>2.4550000000000001</v>
      </c>
      <c r="S34" s="10">
        <v>3.1098400000000002</v>
      </c>
      <c r="T34" s="10">
        <v>1.9652000000000001</v>
      </c>
    </row>
    <row r="35" spans="1:20" hidden="1" x14ac:dyDescent="0.15">
      <c r="A35" s="3" t="s">
        <v>894</v>
      </c>
      <c r="C35" s="4"/>
      <c r="D35" s="9" t="s">
        <v>506</v>
      </c>
      <c r="E35" s="10">
        <v>22.528080000000003</v>
      </c>
      <c r="F35" s="10">
        <v>24.116620000000001</v>
      </c>
      <c r="G35" s="10">
        <v>26.165369999999999</v>
      </c>
      <c r="H35" s="10">
        <v>25.360009999999999</v>
      </c>
      <c r="I35" s="10">
        <v>19.855370000000001</v>
      </c>
      <c r="J35" s="10">
        <v>23.890529999999998</v>
      </c>
      <c r="K35" s="10">
        <v>17.815339999999999</v>
      </c>
      <c r="L35" s="10">
        <v>25.046299999999999</v>
      </c>
      <c r="M35" s="10">
        <v>18.301930000000002</v>
      </c>
      <c r="N35" s="10">
        <v>18.707930000000001</v>
      </c>
      <c r="O35" s="10">
        <v>22.286669999999997</v>
      </c>
      <c r="P35" s="10">
        <v>16.985130000000002</v>
      </c>
      <c r="Q35" s="10">
        <v>22.430430000000001</v>
      </c>
      <c r="R35" s="10">
        <v>15.676159999999999</v>
      </c>
      <c r="S35" s="10">
        <v>19.668310000000002</v>
      </c>
      <c r="T35" s="10">
        <v>14.57283</v>
      </c>
    </row>
    <row r="36" spans="1:20" hidden="1" x14ac:dyDescent="0.15">
      <c r="A36" s="3" t="s">
        <v>894</v>
      </c>
      <c r="C36" s="4"/>
      <c r="D36" s="9" t="s">
        <v>507</v>
      </c>
      <c r="E36" s="10">
        <v>11.05522</v>
      </c>
      <c r="F36" s="10">
        <v>10.815010000000001</v>
      </c>
      <c r="G36" s="10">
        <v>9.9581599999999995</v>
      </c>
      <c r="H36" s="10">
        <v>10.007910000000001</v>
      </c>
      <c r="I36" s="10">
        <v>7.2673500000000004</v>
      </c>
      <c r="J36" s="10">
        <v>8.6743899999999989</v>
      </c>
      <c r="K36" s="10">
        <v>5.8928799999999999</v>
      </c>
      <c r="L36" s="10">
        <v>9.6787600000000005</v>
      </c>
      <c r="M36" s="10">
        <v>8.4907400000000006</v>
      </c>
      <c r="N36" s="10">
        <v>6.6425600000000005</v>
      </c>
      <c r="O36" s="10">
        <v>9.8239099999999997</v>
      </c>
      <c r="P36" s="10">
        <v>7.7248000000000001</v>
      </c>
      <c r="Q36" s="10">
        <v>9.3865200000000009</v>
      </c>
      <c r="R36" s="10">
        <v>7.3354200000000001</v>
      </c>
      <c r="S36" s="10">
        <v>7.3712400000000002</v>
      </c>
      <c r="T36" s="10">
        <v>5.4021099999999995</v>
      </c>
    </row>
    <row r="37" spans="1:20" hidden="1" x14ac:dyDescent="0.15">
      <c r="A37" s="3" t="s">
        <v>894</v>
      </c>
      <c r="C37" s="4"/>
      <c r="D37" s="9" t="s">
        <v>358</v>
      </c>
      <c r="E37" s="10">
        <v>2.3980799999999998</v>
      </c>
      <c r="F37" s="10">
        <v>2.5562600000000004</v>
      </c>
      <c r="G37" s="10">
        <v>2.5428899999999999</v>
      </c>
      <c r="H37" s="10">
        <v>2.4995599999999998</v>
      </c>
      <c r="I37" s="10">
        <v>2.30389</v>
      </c>
      <c r="J37" s="10">
        <v>2.36619</v>
      </c>
      <c r="K37" s="10">
        <v>2.4287300000000003</v>
      </c>
      <c r="L37" s="10">
        <v>2.51633</v>
      </c>
      <c r="M37" s="10">
        <v>2.3272900000000001</v>
      </c>
      <c r="N37" s="10">
        <v>2.4270500000000004</v>
      </c>
      <c r="O37" s="10">
        <v>2.3095599999999998</v>
      </c>
      <c r="P37" s="10">
        <v>2.1294499999999998</v>
      </c>
      <c r="Q37" s="10">
        <v>2.25542</v>
      </c>
      <c r="R37" s="10">
        <v>2.1351800000000001</v>
      </c>
      <c r="S37" s="10">
        <v>1.87948</v>
      </c>
      <c r="T37" s="10">
        <v>1.9221700000000002</v>
      </c>
    </row>
    <row r="38" spans="1:20" hidden="1" x14ac:dyDescent="0.15">
      <c r="A38" s="3" t="s">
        <v>894</v>
      </c>
      <c r="C38" s="4"/>
      <c r="D38" s="9" t="s">
        <v>359</v>
      </c>
      <c r="E38" s="10">
        <v>2.4566599999999998</v>
      </c>
      <c r="F38" s="10">
        <v>2.6173099999999998</v>
      </c>
      <c r="G38" s="10">
        <v>2.6131199999999999</v>
      </c>
      <c r="H38" s="10">
        <v>2.56189</v>
      </c>
      <c r="I38" s="10">
        <v>2.3780999999999999</v>
      </c>
      <c r="J38" s="10">
        <v>2.4512800000000001</v>
      </c>
      <c r="K38" s="10">
        <v>2.5076199999999997</v>
      </c>
      <c r="L38" s="10">
        <v>2.5792899999999999</v>
      </c>
      <c r="M38" s="10">
        <v>2.4073899999999999</v>
      </c>
      <c r="N38" s="10">
        <v>2.5108100000000002</v>
      </c>
      <c r="O38" s="10">
        <v>2.3639699999999997</v>
      </c>
      <c r="P38" s="10">
        <v>2.1970700000000001</v>
      </c>
      <c r="Q38" s="10">
        <v>2.3104</v>
      </c>
      <c r="R38" s="10">
        <v>2.2053099999999999</v>
      </c>
      <c r="S38" s="10">
        <v>1.9449700000000001</v>
      </c>
      <c r="T38" s="10">
        <v>1.99461</v>
      </c>
    </row>
    <row r="39" spans="1:20" hidden="1" x14ac:dyDescent="0.15">
      <c r="A39" s="3" t="s">
        <v>894</v>
      </c>
      <c r="C39" s="4"/>
      <c r="D39" s="9" t="s">
        <v>360</v>
      </c>
      <c r="E39" s="10">
        <v>2.6285700000000003</v>
      </c>
      <c r="F39" s="10">
        <v>2.7950200000000001</v>
      </c>
      <c r="G39" s="10">
        <v>2.84735</v>
      </c>
      <c r="H39" s="10">
        <v>2.73346</v>
      </c>
      <c r="I39" s="10">
        <v>2.4834499999999999</v>
      </c>
      <c r="J39" s="10">
        <v>2.6732499999999999</v>
      </c>
      <c r="K39" s="10">
        <v>2.5245199999999999</v>
      </c>
      <c r="L39" s="10">
        <v>2.7026599999999998</v>
      </c>
      <c r="M39" s="10">
        <v>2.4606999999999997</v>
      </c>
      <c r="N39" s="10">
        <v>2.5769500000000001</v>
      </c>
      <c r="O39" s="10">
        <v>2.47417</v>
      </c>
      <c r="P39" s="10">
        <v>2.2104299999999997</v>
      </c>
      <c r="Q39" s="10">
        <v>2.4118600000000003</v>
      </c>
      <c r="R39" s="10">
        <v>2.2307800000000002</v>
      </c>
      <c r="S39" s="10">
        <v>1.9744700000000002</v>
      </c>
      <c r="T39" s="10">
        <v>1.98506</v>
      </c>
    </row>
    <row r="40" spans="1:20" hidden="1" x14ac:dyDescent="0.15">
      <c r="A40" s="3" t="s">
        <v>894</v>
      </c>
      <c r="C40" s="4"/>
      <c r="D40" s="9" t="s">
        <v>361</v>
      </c>
      <c r="E40" s="10">
        <v>2.5901000000000001</v>
      </c>
      <c r="F40" s="10">
        <v>2.55084</v>
      </c>
      <c r="G40" s="10">
        <v>2.4434</v>
      </c>
      <c r="H40" s="10">
        <v>2.3783300000000001</v>
      </c>
      <c r="I40" s="10">
        <v>1.80745</v>
      </c>
      <c r="J40" s="10">
        <v>2.3630500000000003</v>
      </c>
      <c r="K40" s="10">
        <v>1.45075</v>
      </c>
      <c r="L40" s="10">
        <v>2.2520199999999999</v>
      </c>
      <c r="M40" s="10">
        <v>2.14167</v>
      </c>
      <c r="N40" s="10">
        <v>1.6901700000000002</v>
      </c>
      <c r="O40" s="10">
        <v>2.2369600000000003</v>
      </c>
      <c r="P40" s="10">
        <v>1.8953</v>
      </c>
      <c r="Q40" s="10">
        <v>2.1405599999999998</v>
      </c>
      <c r="R40" s="10">
        <v>1.8117799999999999</v>
      </c>
      <c r="S40" s="10">
        <v>1.6425999999999998</v>
      </c>
      <c r="T40" s="10">
        <v>1.5115699999999999</v>
      </c>
    </row>
    <row r="41" spans="1:20" hidden="1" x14ac:dyDescent="0.15">
      <c r="A41" s="3" t="s">
        <v>894</v>
      </c>
      <c r="C41" s="4"/>
      <c r="D41" s="9" t="s">
        <v>362</v>
      </c>
      <c r="E41" s="10">
        <v>2.5362100000000001</v>
      </c>
      <c r="F41" s="10">
        <v>2.4933100000000001</v>
      </c>
      <c r="G41" s="10">
        <v>2.3267800000000003</v>
      </c>
      <c r="H41" s="10">
        <v>2.3293900000000001</v>
      </c>
      <c r="I41" s="10">
        <v>1.8712</v>
      </c>
      <c r="J41" s="10">
        <v>2.2705100000000003</v>
      </c>
      <c r="K41" s="10">
        <v>1.5861700000000001</v>
      </c>
      <c r="L41" s="10">
        <v>2.2397800000000001</v>
      </c>
      <c r="M41" s="10">
        <v>2.2627100000000002</v>
      </c>
      <c r="N41" s="10">
        <v>1.7685299999999999</v>
      </c>
      <c r="O41" s="10">
        <v>2.2326300000000003</v>
      </c>
      <c r="P41" s="10">
        <v>2.0561199999999999</v>
      </c>
      <c r="Q41" s="10">
        <v>2.1463899999999998</v>
      </c>
      <c r="R41" s="10">
        <v>1.9501400000000002</v>
      </c>
      <c r="S41" s="10">
        <v>1.7336099999999999</v>
      </c>
      <c r="T41" s="10">
        <v>1.45736</v>
      </c>
    </row>
    <row r="42" spans="1:20" hidden="1" x14ac:dyDescent="0.15">
      <c r="A42" s="3" t="s">
        <v>894</v>
      </c>
      <c r="C42" s="4"/>
      <c r="D42" s="9" t="s">
        <v>363</v>
      </c>
      <c r="E42" s="10">
        <v>4.1068199999999999</v>
      </c>
      <c r="F42" s="10">
        <v>4.2296899999999997</v>
      </c>
      <c r="G42" s="10">
        <v>4.5362299999999998</v>
      </c>
      <c r="H42" s="10">
        <v>4.0960400000000003</v>
      </c>
      <c r="I42" s="10">
        <v>3.6985999999999999</v>
      </c>
      <c r="J42" s="10">
        <v>4.5593900000000005</v>
      </c>
      <c r="K42" s="10">
        <v>3.8652800000000003</v>
      </c>
      <c r="L42" s="10">
        <v>3.7935300000000001</v>
      </c>
      <c r="M42" s="10">
        <v>3.9963800000000003</v>
      </c>
      <c r="N42" s="10">
        <v>3.7103800000000002</v>
      </c>
      <c r="O42" s="10">
        <v>3.5846999999999998</v>
      </c>
      <c r="P42" s="10">
        <v>3.6449499999999997</v>
      </c>
      <c r="Q42" s="10">
        <v>3.3720400000000001</v>
      </c>
      <c r="R42" s="10">
        <v>3.4487800000000002</v>
      </c>
      <c r="S42" s="10">
        <v>3.0703400000000003</v>
      </c>
      <c r="T42" s="10">
        <v>2.8915300000000004</v>
      </c>
    </row>
    <row r="43" spans="1:20" hidden="1" x14ac:dyDescent="0.15">
      <c r="A43" s="3" t="s">
        <v>894</v>
      </c>
      <c r="C43" s="4"/>
      <c r="D43" s="9" t="s">
        <v>364</v>
      </c>
      <c r="E43" s="10">
        <v>10.01892</v>
      </c>
      <c r="F43" s="10">
        <v>10.796059999999999</v>
      </c>
      <c r="G43" s="10">
        <v>11.371090000000001</v>
      </c>
      <c r="H43" s="10">
        <v>10.660819999999999</v>
      </c>
      <c r="I43" s="10">
        <v>10.11764</v>
      </c>
      <c r="J43" s="10">
        <v>11.193479999999999</v>
      </c>
      <c r="K43" s="10">
        <v>11.434620000000001</v>
      </c>
      <c r="L43" s="10">
        <v>10.80621</v>
      </c>
      <c r="M43" s="10">
        <v>11.02936</v>
      </c>
      <c r="N43" s="10">
        <v>11.34507</v>
      </c>
      <c r="O43" s="10">
        <v>10.06873</v>
      </c>
      <c r="P43" s="10">
        <v>10.27366</v>
      </c>
      <c r="Q43" s="10">
        <v>9.8946900000000007</v>
      </c>
      <c r="R43" s="10">
        <v>10.29218</v>
      </c>
      <c r="S43" s="10">
        <v>9.3053100000000004</v>
      </c>
      <c r="T43" s="10">
        <v>10.03556</v>
      </c>
    </row>
    <row r="44" spans="1:20" hidden="1" x14ac:dyDescent="0.15">
      <c r="A44" s="3" t="s">
        <v>894</v>
      </c>
      <c r="C44" s="4"/>
      <c r="D44" s="9" t="s">
        <v>365</v>
      </c>
      <c r="E44" s="10">
        <v>8.01755</v>
      </c>
      <c r="F44" s="10">
        <v>8.6689300000000014</v>
      </c>
      <c r="G44" s="10">
        <v>9.1862900000000014</v>
      </c>
      <c r="H44" s="10">
        <v>8.6002200000000002</v>
      </c>
      <c r="I44" s="10">
        <v>8.3449100000000005</v>
      </c>
      <c r="J44" s="10">
        <v>9.1716700000000007</v>
      </c>
      <c r="K44" s="10">
        <v>9.5569000000000006</v>
      </c>
      <c r="L44" s="10">
        <v>8.7659900000000004</v>
      </c>
      <c r="M44" s="10">
        <v>9.0511200000000009</v>
      </c>
      <c r="N44" s="10">
        <v>9.4814599999999984</v>
      </c>
      <c r="O44" s="10">
        <v>8.0570599999999999</v>
      </c>
      <c r="P44" s="10">
        <v>8.3170099999999998</v>
      </c>
      <c r="Q44" s="10">
        <v>7.9485700000000001</v>
      </c>
      <c r="R44" s="10">
        <v>8.3905400000000014</v>
      </c>
      <c r="S44" s="10">
        <v>7.5870299999999995</v>
      </c>
      <c r="T44" s="10">
        <v>8.3189599999999988</v>
      </c>
    </row>
    <row r="45" spans="1:20" hidden="1" x14ac:dyDescent="0.15">
      <c r="A45" s="3" t="s">
        <v>894</v>
      </c>
      <c r="C45" s="4"/>
      <c r="D45" s="9" t="s">
        <v>366</v>
      </c>
      <c r="E45" s="10">
        <v>9.8536200000000012</v>
      </c>
      <c r="F45" s="10">
        <v>10.62086</v>
      </c>
      <c r="G45" s="10">
        <v>11.17136</v>
      </c>
      <c r="H45" s="10">
        <v>10.482059999999999</v>
      </c>
      <c r="I45" s="10">
        <v>9.901209999999999</v>
      </c>
      <c r="J45" s="10">
        <v>10.94318</v>
      </c>
      <c r="K45" s="10">
        <v>11.190569999999999</v>
      </c>
      <c r="L45" s="10">
        <v>10.62514</v>
      </c>
      <c r="M45" s="10">
        <v>10.791680000000001</v>
      </c>
      <c r="N45" s="10">
        <v>11.0929</v>
      </c>
      <c r="O45" s="10">
        <v>9.9071800000000003</v>
      </c>
      <c r="P45" s="10">
        <v>10.058110000000001</v>
      </c>
      <c r="Q45" s="10">
        <v>9.7339199999999995</v>
      </c>
      <c r="R45" s="10">
        <v>10.07841</v>
      </c>
      <c r="S45" s="10">
        <v>9.1069699999999987</v>
      </c>
      <c r="T45" s="10">
        <v>9.8103999999999996</v>
      </c>
    </row>
    <row r="46" spans="1:20" hidden="1" x14ac:dyDescent="0.15">
      <c r="A46" s="3" t="s">
        <v>894</v>
      </c>
      <c r="C46" s="4"/>
      <c r="D46" s="9" t="s">
        <v>367</v>
      </c>
      <c r="E46" s="10">
        <v>2.73516</v>
      </c>
      <c r="F46" s="10">
        <v>2.94638</v>
      </c>
      <c r="G46" s="10">
        <v>3.1772900000000002</v>
      </c>
      <c r="H46" s="10">
        <v>2.91011</v>
      </c>
      <c r="I46" s="10">
        <v>2.7190100000000004</v>
      </c>
      <c r="J46" s="10">
        <v>3.1471200000000001</v>
      </c>
      <c r="K46" s="10">
        <v>2.9764499999999998</v>
      </c>
      <c r="L46" s="10">
        <v>2.9081199999999998</v>
      </c>
      <c r="M46" s="10">
        <v>2.9132400000000001</v>
      </c>
      <c r="N46" s="10">
        <v>3.0099200000000002</v>
      </c>
      <c r="O46" s="10">
        <v>2.7046199999999998</v>
      </c>
      <c r="P46" s="10">
        <v>2.6744699999999999</v>
      </c>
      <c r="Q46" s="10">
        <v>2.6489799999999999</v>
      </c>
      <c r="R46" s="10">
        <v>2.6962700000000002</v>
      </c>
      <c r="S46" s="10">
        <v>2.4538600000000002</v>
      </c>
      <c r="T46" s="10">
        <v>2.6101700000000001</v>
      </c>
    </row>
    <row r="47" spans="1:20" hidden="1" x14ac:dyDescent="0.15">
      <c r="A47" s="3" t="s">
        <v>894</v>
      </c>
      <c r="C47" s="4"/>
      <c r="D47" s="9" t="s">
        <v>368</v>
      </c>
      <c r="E47" s="10">
        <v>2.7927</v>
      </c>
      <c r="F47" s="10">
        <v>2.7742199999999997</v>
      </c>
      <c r="G47" s="10">
        <v>2.9874100000000001</v>
      </c>
      <c r="H47" s="10">
        <v>2.7055900000000004</v>
      </c>
      <c r="I47" s="10">
        <v>2.14594</v>
      </c>
      <c r="J47" s="10">
        <v>2.9543600000000003</v>
      </c>
      <c r="K47" s="10">
        <v>1.9746300000000001</v>
      </c>
      <c r="L47" s="10">
        <v>2.53044</v>
      </c>
      <c r="M47" s="10">
        <v>2.7025500000000005</v>
      </c>
      <c r="N47" s="10">
        <v>2.1855199999999999</v>
      </c>
      <c r="O47" s="10">
        <v>2.4050700000000003</v>
      </c>
      <c r="P47" s="10">
        <v>2.4361100000000002</v>
      </c>
      <c r="Q47" s="10">
        <v>2.4387099999999999</v>
      </c>
      <c r="R47" s="10">
        <v>2.34924</v>
      </c>
      <c r="S47" s="10">
        <v>2.1473300000000002</v>
      </c>
      <c r="T47" s="10">
        <v>1.9522000000000002</v>
      </c>
    </row>
    <row r="48" spans="1:20" hidden="1" x14ac:dyDescent="0.15">
      <c r="A48" s="3" t="s">
        <v>894</v>
      </c>
      <c r="C48" s="4"/>
      <c r="D48" s="9" t="s">
        <v>369</v>
      </c>
      <c r="E48" s="10">
        <v>10.44722</v>
      </c>
      <c r="F48" s="10">
        <v>10.336069999999999</v>
      </c>
      <c r="G48" s="10">
        <v>10.50201</v>
      </c>
      <c r="H48" s="10">
        <v>9.8839699999999997</v>
      </c>
      <c r="I48" s="10">
        <v>8.3526100000000003</v>
      </c>
      <c r="J48" s="10">
        <v>10.62494</v>
      </c>
      <c r="K48" s="10">
        <v>7.9949500000000002</v>
      </c>
      <c r="L48" s="10">
        <v>9.5996100000000002</v>
      </c>
      <c r="M48" s="10">
        <v>10.591940000000001</v>
      </c>
      <c r="N48" s="10">
        <v>8.5399700000000003</v>
      </c>
      <c r="O48" s="10">
        <v>9.6903500000000005</v>
      </c>
      <c r="P48" s="10">
        <v>9.8857199999999992</v>
      </c>
      <c r="Q48" s="10">
        <v>9.3686699999999998</v>
      </c>
      <c r="R48" s="10">
        <v>9.4528799999999986</v>
      </c>
      <c r="S48" s="10">
        <v>8.5716000000000001</v>
      </c>
      <c r="T48" s="10">
        <v>7.9791300000000005</v>
      </c>
    </row>
    <row r="49" spans="1:20" hidden="1" x14ac:dyDescent="0.15">
      <c r="A49" s="3" t="s">
        <v>894</v>
      </c>
      <c r="C49" s="4"/>
      <c r="D49" s="9" t="s">
        <v>370</v>
      </c>
      <c r="E49" s="10">
        <v>3.0051100000000002</v>
      </c>
      <c r="F49" s="10">
        <v>2.97824</v>
      </c>
      <c r="G49" s="10">
        <v>3.1676799999999998</v>
      </c>
      <c r="H49" s="10">
        <v>2.9981900000000001</v>
      </c>
      <c r="I49" s="10">
        <v>2.5756100000000002</v>
      </c>
      <c r="J49" s="10">
        <v>3.2028099999999999</v>
      </c>
      <c r="K49" s="10">
        <v>2.4699</v>
      </c>
      <c r="L49" s="10">
        <v>2.8331599999999999</v>
      </c>
      <c r="M49" s="10">
        <v>3.2309000000000001</v>
      </c>
      <c r="N49" s="10">
        <v>2.6311399999999998</v>
      </c>
      <c r="O49" s="10">
        <v>2.8370100000000003</v>
      </c>
      <c r="P49" s="10">
        <v>3.0572399999999997</v>
      </c>
      <c r="Q49" s="10">
        <v>2.7504200000000001</v>
      </c>
      <c r="R49" s="10">
        <v>2.9206599999999998</v>
      </c>
      <c r="S49" s="10">
        <v>2.6528</v>
      </c>
      <c r="T49" s="10">
        <v>2.5100000000000002</v>
      </c>
    </row>
    <row r="50" spans="1:20" hidden="1" x14ac:dyDescent="0.15">
      <c r="A50" s="3" t="s">
        <v>894</v>
      </c>
      <c r="C50" s="4"/>
      <c r="D50" s="9" t="s">
        <v>371</v>
      </c>
      <c r="E50" s="10">
        <v>9.982149999999999</v>
      </c>
      <c r="F50" s="10">
        <v>9.8711400000000005</v>
      </c>
      <c r="G50" s="10">
        <v>9.8782900000000016</v>
      </c>
      <c r="H50" s="10">
        <v>9.3704000000000001</v>
      </c>
      <c r="I50" s="10">
        <v>7.7568100000000006</v>
      </c>
      <c r="J50" s="10">
        <v>9.970930000000001</v>
      </c>
      <c r="K50" s="10">
        <v>7.3813100000000009</v>
      </c>
      <c r="L50" s="10">
        <v>9.1375200000000003</v>
      </c>
      <c r="M50" s="10">
        <v>9.8540799999999997</v>
      </c>
      <c r="N50" s="10">
        <v>7.92178</v>
      </c>
      <c r="O50" s="10">
        <v>9.1732700000000005</v>
      </c>
      <c r="P50" s="10">
        <v>9.1347700000000014</v>
      </c>
      <c r="Q50" s="10">
        <v>8.8783500000000011</v>
      </c>
      <c r="R50" s="10">
        <v>8.7399300000000011</v>
      </c>
      <c r="S50" s="10">
        <v>7.9222600000000005</v>
      </c>
      <c r="T50" s="10">
        <v>7.3490200000000003</v>
      </c>
    </row>
    <row r="51" spans="1:20" hidden="1" x14ac:dyDescent="0.15">
      <c r="A51" s="3" t="s">
        <v>894</v>
      </c>
      <c r="C51" s="4"/>
      <c r="D51" s="9" t="s">
        <v>372</v>
      </c>
      <c r="E51" s="10">
        <v>2.7415100000000003</v>
      </c>
      <c r="F51" s="10">
        <v>2.7118200000000003</v>
      </c>
      <c r="G51" s="10">
        <v>2.8568099999999998</v>
      </c>
      <c r="H51" s="10">
        <v>2.6329899999999999</v>
      </c>
      <c r="I51" s="10">
        <v>2.1138499999999998</v>
      </c>
      <c r="J51" s="10">
        <v>2.8429899999999999</v>
      </c>
      <c r="K51" s="10">
        <v>1.9649300000000001</v>
      </c>
      <c r="L51" s="10">
        <v>2.48061</v>
      </c>
      <c r="M51" s="10">
        <v>2.6823400000000004</v>
      </c>
      <c r="N51" s="10">
        <v>2.1474000000000002</v>
      </c>
      <c r="O51" s="10">
        <v>2.36361</v>
      </c>
      <c r="P51" s="10">
        <v>2.4392800000000001</v>
      </c>
      <c r="Q51" s="10">
        <v>2.2966599999999997</v>
      </c>
      <c r="R51" s="10">
        <v>2.3326799999999999</v>
      </c>
      <c r="S51" s="10">
        <v>2.13307</v>
      </c>
      <c r="T51" s="10">
        <v>1.96702</v>
      </c>
    </row>
    <row r="52" spans="1:20" hidden="1" x14ac:dyDescent="0.15">
      <c r="A52" s="3" t="s">
        <v>894</v>
      </c>
      <c r="C52" s="4"/>
      <c r="D52" s="9" t="s">
        <v>373</v>
      </c>
      <c r="E52" s="10">
        <v>4.0948099999999998</v>
      </c>
      <c r="F52" s="10">
        <v>4.2083599999999999</v>
      </c>
      <c r="G52" s="10">
        <v>4.5272100000000002</v>
      </c>
      <c r="H52" s="10">
        <v>4.0646399999999998</v>
      </c>
      <c r="I52" s="10">
        <v>3.6326200000000002</v>
      </c>
      <c r="J52" s="10">
        <v>4.5265900000000006</v>
      </c>
      <c r="K52" s="10">
        <v>3.7945799999999998</v>
      </c>
      <c r="L52" s="10">
        <v>3.7440199999999999</v>
      </c>
      <c r="M52" s="10">
        <v>3.9432199999999997</v>
      </c>
      <c r="N52" s="10">
        <v>3.6623299999999999</v>
      </c>
      <c r="O52" s="10">
        <v>3.5468299999999999</v>
      </c>
      <c r="P52" s="10">
        <v>3.5993200000000001</v>
      </c>
      <c r="Q52" s="10">
        <v>3.3423400000000001</v>
      </c>
      <c r="R52" s="10">
        <v>3.4105500000000002</v>
      </c>
      <c r="S52" s="10">
        <v>3.0409699999999997</v>
      </c>
      <c r="T52" s="10">
        <v>2.8822399999999999</v>
      </c>
    </row>
    <row r="53" spans="1:20" hidden="1" x14ac:dyDescent="0.15">
      <c r="A53" s="3" t="s">
        <v>894</v>
      </c>
      <c r="C53" s="4"/>
      <c r="D53" s="9" t="s">
        <v>374</v>
      </c>
      <c r="E53" s="10">
        <v>10.003399999999999</v>
      </c>
      <c r="F53" s="10">
        <v>10.56761</v>
      </c>
      <c r="G53" s="10">
        <v>11.414200000000001</v>
      </c>
      <c r="H53" s="10">
        <v>10.65427</v>
      </c>
      <c r="I53" s="10">
        <v>10.04317</v>
      </c>
      <c r="J53" s="10">
        <v>11.22955</v>
      </c>
      <c r="K53" s="10">
        <v>11.427290000000001</v>
      </c>
      <c r="L53" s="10">
        <v>10.78318</v>
      </c>
      <c r="M53" s="10">
        <v>11.025840000000001</v>
      </c>
      <c r="N53" s="10">
        <v>11.348280000000001</v>
      </c>
      <c r="O53" s="10">
        <v>10.094290000000001</v>
      </c>
      <c r="P53" s="10">
        <v>10.32648</v>
      </c>
      <c r="Q53" s="10">
        <v>9.9199199999999994</v>
      </c>
      <c r="R53" s="10">
        <v>10.360700000000001</v>
      </c>
      <c r="S53" s="10">
        <v>9.3801600000000001</v>
      </c>
      <c r="T53" s="10">
        <v>10.16034</v>
      </c>
    </row>
    <row r="54" spans="1:20" hidden="1" x14ac:dyDescent="0.15">
      <c r="A54" s="3" t="s">
        <v>894</v>
      </c>
      <c r="C54" s="4"/>
      <c r="D54" s="9" t="s">
        <v>375</v>
      </c>
      <c r="E54" s="10">
        <v>8.0903299999999998</v>
      </c>
      <c r="F54" s="10">
        <v>8.5472900000000003</v>
      </c>
      <c r="G54" s="10">
        <v>9.326649999999999</v>
      </c>
      <c r="H54" s="10">
        <v>8.6889500000000002</v>
      </c>
      <c r="I54" s="10">
        <v>8.4029300000000013</v>
      </c>
      <c r="J54" s="10">
        <v>9.3307900000000004</v>
      </c>
      <c r="K54" s="10">
        <v>9.7083700000000004</v>
      </c>
      <c r="L54" s="10">
        <v>8.8442000000000007</v>
      </c>
      <c r="M54" s="10">
        <v>9.1629100000000001</v>
      </c>
      <c r="N54" s="10">
        <v>9.6417099999999998</v>
      </c>
      <c r="O54" s="10">
        <v>8.1613600000000002</v>
      </c>
      <c r="P54" s="10">
        <v>8.4606700000000004</v>
      </c>
      <c r="Q54" s="10">
        <v>8.0543300000000002</v>
      </c>
      <c r="R54" s="10">
        <v>8.5541</v>
      </c>
      <c r="S54" s="10">
        <v>7.7492000000000001</v>
      </c>
      <c r="T54" s="10">
        <v>8.5557000000000016</v>
      </c>
    </row>
    <row r="55" spans="1:20" hidden="1" x14ac:dyDescent="0.15">
      <c r="A55" s="3" t="s">
        <v>894</v>
      </c>
      <c r="C55" s="4"/>
      <c r="D55" s="9" t="s">
        <v>376</v>
      </c>
      <c r="E55" s="10">
        <v>9.98719</v>
      </c>
      <c r="F55" s="10">
        <v>10.55068</v>
      </c>
      <c r="G55" s="10">
        <v>11.39381</v>
      </c>
      <c r="H55" s="10">
        <v>10.637790000000001</v>
      </c>
      <c r="I55" s="10">
        <v>10.02624</v>
      </c>
      <c r="J55" s="10">
        <v>11.20299</v>
      </c>
      <c r="K55" s="10">
        <v>11.407909999999999</v>
      </c>
      <c r="L55" s="10">
        <v>10.76807</v>
      </c>
      <c r="M55" s="10">
        <v>11.00339</v>
      </c>
      <c r="N55" s="10">
        <v>11.32917</v>
      </c>
      <c r="O55" s="10">
        <v>10.08047</v>
      </c>
      <c r="P55" s="10">
        <v>10.303799999999999</v>
      </c>
      <c r="Q55" s="10">
        <v>9.9073200000000003</v>
      </c>
      <c r="R55" s="10">
        <v>10.34211</v>
      </c>
      <c r="S55" s="10">
        <v>9.3643799999999988</v>
      </c>
      <c r="T55" s="10">
        <v>10.143229999999999</v>
      </c>
    </row>
    <row r="56" spans="1:20" hidden="1" x14ac:dyDescent="0.15">
      <c r="A56" s="3" t="s">
        <v>894</v>
      </c>
      <c r="C56" s="4"/>
      <c r="D56" s="9" t="s">
        <v>377</v>
      </c>
      <c r="E56" s="10">
        <v>2.7448200000000003</v>
      </c>
      <c r="F56" s="10">
        <v>2.9028800000000001</v>
      </c>
      <c r="G56" s="10">
        <v>3.2204699999999997</v>
      </c>
      <c r="H56" s="10">
        <v>2.9313500000000001</v>
      </c>
      <c r="I56" s="10">
        <v>2.72418</v>
      </c>
      <c r="J56" s="10">
        <v>3.1948600000000003</v>
      </c>
      <c r="K56" s="10">
        <v>3.0087700000000002</v>
      </c>
      <c r="L56" s="10">
        <v>2.92774</v>
      </c>
      <c r="M56" s="10">
        <v>2.9403800000000002</v>
      </c>
      <c r="N56" s="10">
        <v>3.0497300000000003</v>
      </c>
      <c r="O56" s="10">
        <v>2.7338200000000001</v>
      </c>
      <c r="P56" s="10">
        <v>2.71</v>
      </c>
      <c r="Q56" s="10">
        <v>2.6774200000000001</v>
      </c>
      <c r="R56" s="10">
        <v>2.7418000000000005</v>
      </c>
      <c r="S56" s="10">
        <v>2.5020900000000004</v>
      </c>
      <c r="T56" s="10">
        <v>2.6820599999999999</v>
      </c>
    </row>
    <row r="57" spans="1:20" hidden="1" x14ac:dyDescent="0.15">
      <c r="A57" s="3" t="s">
        <v>894</v>
      </c>
      <c r="C57" s="4"/>
      <c r="D57" s="9" t="s">
        <v>378</v>
      </c>
      <c r="E57" s="10">
        <v>2.8228400000000002</v>
      </c>
      <c r="F57" s="10">
        <v>2.8079200000000002</v>
      </c>
      <c r="G57" s="10">
        <v>3.0653100000000002</v>
      </c>
      <c r="H57" s="10">
        <v>2.7539400000000001</v>
      </c>
      <c r="I57" s="10">
        <v>2.17299</v>
      </c>
      <c r="J57" s="10">
        <v>3.03295</v>
      </c>
      <c r="K57" s="10">
        <v>2.0183200000000001</v>
      </c>
      <c r="L57" s="10">
        <v>2.56711</v>
      </c>
      <c r="M57" s="10">
        <v>2.7508699999999999</v>
      </c>
      <c r="N57" s="10">
        <v>2.2326100000000002</v>
      </c>
      <c r="O57" s="10">
        <v>2.44543</v>
      </c>
      <c r="P57" s="10">
        <v>2.48047</v>
      </c>
      <c r="Q57" s="10">
        <v>2.4754299999999998</v>
      </c>
      <c r="R57" s="10">
        <v>2.3983300000000001</v>
      </c>
      <c r="S57" s="10">
        <v>2.2028600000000003</v>
      </c>
      <c r="T57" s="10">
        <v>2.0261</v>
      </c>
    </row>
    <row r="58" spans="1:20" hidden="1" x14ac:dyDescent="0.15">
      <c r="A58" s="3" t="s">
        <v>894</v>
      </c>
      <c r="C58" s="4"/>
      <c r="D58" s="9" t="s">
        <v>379</v>
      </c>
      <c r="E58" s="10">
        <v>10.19401</v>
      </c>
      <c r="F58" s="10">
        <v>10.09676</v>
      </c>
      <c r="G58" s="10">
        <v>10.26525</v>
      </c>
      <c r="H58" s="10">
        <v>9.59422</v>
      </c>
      <c r="I58" s="10">
        <v>8.0075200000000013</v>
      </c>
      <c r="J58" s="10">
        <v>10.37759</v>
      </c>
      <c r="K58" s="10">
        <v>7.6932200000000002</v>
      </c>
      <c r="L58" s="10">
        <v>9.3596000000000004</v>
      </c>
      <c r="M58" s="10">
        <v>10.199310000000001</v>
      </c>
      <c r="N58" s="10">
        <v>8.2347999999999999</v>
      </c>
      <c r="O58" s="10">
        <v>9.4170300000000005</v>
      </c>
      <c r="P58" s="10">
        <v>9.4776900000000008</v>
      </c>
      <c r="Q58" s="10">
        <v>9.1207999999999991</v>
      </c>
      <c r="R58" s="10">
        <v>9.0883099999999999</v>
      </c>
      <c r="S58" s="10">
        <v>8.2678700000000003</v>
      </c>
      <c r="T58" s="10">
        <v>7.7328400000000004</v>
      </c>
    </row>
    <row r="59" spans="1:20" hidden="1" x14ac:dyDescent="0.15">
      <c r="A59" s="3" t="s">
        <v>894</v>
      </c>
      <c r="C59" s="4"/>
      <c r="D59" s="9" t="s">
        <v>380</v>
      </c>
      <c r="E59" s="10">
        <v>2.6665500000000004</v>
      </c>
      <c r="F59" s="10">
        <v>2.6425700000000001</v>
      </c>
      <c r="G59" s="10">
        <v>2.7398600000000002</v>
      </c>
      <c r="H59" s="10">
        <v>2.5454699999999999</v>
      </c>
      <c r="I59" s="10">
        <v>2.1185</v>
      </c>
      <c r="J59" s="10">
        <v>2.7622300000000002</v>
      </c>
      <c r="K59" s="10">
        <v>2.0284</v>
      </c>
      <c r="L59" s="10">
        <v>2.4338699999999998</v>
      </c>
      <c r="M59" s="10">
        <v>2.6951100000000001</v>
      </c>
      <c r="N59" s="10">
        <v>2.1776200000000001</v>
      </c>
      <c r="O59" s="10">
        <v>2.45966</v>
      </c>
      <c r="P59" s="10">
        <v>2.4989300000000001</v>
      </c>
      <c r="Q59" s="10">
        <v>2.3825500000000002</v>
      </c>
      <c r="R59" s="10">
        <v>2.39825</v>
      </c>
      <c r="S59" s="10">
        <v>2.1837199999999997</v>
      </c>
      <c r="T59" s="10">
        <v>2.0376300000000001</v>
      </c>
    </row>
    <row r="60" spans="1:20" hidden="1" x14ac:dyDescent="0.15">
      <c r="A60" s="3" t="s">
        <v>894</v>
      </c>
      <c r="C60" s="4"/>
      <c r="D60" s="9" t="s">
        <v>381</v>
      </c>
      <c r="E60" s="10">
        <v>10.090820000000001</v>
      </c>
      <c r="F60" s="10">
        <v>9.9937500000000004</v>
      </c>
      <c r="G60" s="10">
        <v>10.124889999999999</v>
      </c>
      <c r="H60" s="10">
        <v>9.4935100000000006</v>
      </c>
      <c r="I60" s="10">
        <v>7.8879999999999999</v>
      </c>
      <c r="J60" s="10">
        <v>10.234170000000001</v>
      </c>
      <c r="K60" s="10">
        <v>7.5766600000000004</v>
      </c>
      <c r="L60" s="10">
        <v>9.2605900000000005</v>
      </c>
      <c r="M60" s="10">
        <v>10.046010000000001</v>
      </c>
      <c r="N60" s="10">
        <v>8.1124200000000002</v>
      </c>
      <c r="O60" s="10">
        <v>9.314309999999999</v>
      </c>
      <c r="P60" s="10">
        <v>9.3281200000000002</v>
      </c>
      <c r="Q60" s="10">
        <v>9.0187800000000014</v>
      </c>
      <c r="R60" s="10">
        <v>8.9454799999999999</v>
      </c>
      <c r="S60" s="10">
        <v>8.1377799999999993</v>
      </c>
      <c r="T60" s="10">
        <v>7.6070400000000005</v>
      </c>
    </row>
    <row r="61" spans="1:20" hidden="1" x14ac:dyDescent="0.15">
      <c r="A61" s="3" t="s">
        <v>894</v>
      </c>
      <c r="C61" s="4"/>
      <c r="D61" s="9" t="s">
        <v>382</v>
      </c>
      <c r="E61" s="10">
        <v>2.7516400000000001</v>
      </c>
      <c r="F61" s="10">
        <v>2.7309800000000002</v>
      </c>
      <c r="G61" s="10">
        <v>2.9195799999999998</v>
      </c>
      <c r="H61" s="10">
        <v>2.6615300000000004</v>
      </c>
      <c r="I61" s="10">
        <v>2.1202899999999998</v>
      </c>
      <c r="J61" s="10">
        <v>2.90185</v>
      </c>
      <c r="K61" s="10">
        <v>1.9868800000000002</v>
      </c>
      <c r="L61" s="10">
        <v>2.5013100000000001</v>
      </c>
      <c r="M61" s="10">
        <v>2.7004000000000001</v>
      </c>
      <c r="N61" s="10">
        <v>2.1737800000000003</v>
      </c>
      <c r="O61" s="10">
        <v>2.3874400000000002</v>
      </c>
      <c r="P61" s="10">
        <v>2.4557899999999999</v>
      </c>
      <c r="Q61" s="10">
        <v>2.3262199999999997</v>
      </c>
      <c r="R61" s="10">
        <v>2.3526599999999998</v>
      </c>
      <c r="S61" s="10">
        <v>2.1663000000000001</v>
      </c>
      <c r="T61" s="10">
        <v>2.0140199999999999</v>
      </c>
    </row>
    <row r="62" spans="1:20" hidden="1" x14ac:dyDescent="0.15">
      <c r="A62" s="3" t="s">
        <v>894</v>
      </c>
      <c r="C62" s="4"/>
      <c r="D62" s="9" t="s">
        <v>383</v>
      </c>
      <c r="E62" s="10">
        <v>4.3470699999999995</v>
      </c>
      <c r="F62" s="10">
        <v>4.4827200000000005</v>
      </c>
      <c r="G62" s="10">
        <v>4.9460299999999995</v>
      </c>
      <c r="H62" s="10">
        <v>4.3942600000000001</v>
      </c>
      <c r="I62" s="10">
        <v>3.7375100000000003</v>
      </c>
      <c r="J62" s="10">
        <v>4.8704300000000007</v>
      </c>
      <c r="K62" s="10">
        <v>3.8155600000000001</v>
      </c>
      <c r="L62" s="10">
        <v>3.8823000000000003</v>
      </c>
      <c r="M62" s="10">
        <v>4.17821</v>
      </c>
      <c r="N62" s="10">
        <v>3.67719</v>
      </c>
      <c r="O62" s="10">
        <v>3.6395500000000003</v>
      </c>
      <c r="P62" s="10">
        <v>3.7305000000000001</v>
      </c>
      <c r="Q62" s="10">
        <v>3.33291</v>
      </c>
      <c r="R62" s="10">
        <v>3.4020999999999999</v>
      </c>
      <c r="S62" s="10">
        <v>3.0632600000000001</v>
      </c>
      <c r="T62" s="10">
        <v>3.3364699999999998</v>
      </c>
    </row>
    <row r="63" spans="1:20" hidden="1" x14ac:dyDescent="0.15">
      <c r="A63" s="3" t="s">
        <v>894</v>
      </c>
      <c r="C63" s="4"/>
      <c r="D63" s="9" t="s">
        <v>384</v>
      </c>
      <c r="E63" s="10">
        <v>11.19258</v>
      </c>
      <c r="F63" s="10">
        <v>11.567819999999999</v>
      </c>
      <c r="G63" s="10">
        <v>12.098520000000001</v>
      </c>
      <c r="H63" s="10">
        <v>11.06277</v>
      </c>
      <c r="I63" s="10">
        <v>9.8632099999999987</v>
      </c>
      <c r="J63" s="10">
        <v>11.978700000000002</v>
      </c>
      <c r="K63" s="10">
        <v>11.537330000000001</v>
      </c>
      <c r="L63" s="10">
        <v>10.76834</v>
      </c>
      <c r="M63" s="10">
        <v>11.283809999999999</v>
      </c>
      <c r="N63" s="10">
        <v>11.43221</v>
      </c>
      <c r="O63" s="10">
        <v>10.231620000000001</v>
      </c>
      <c r="P63" s="10">
        <v>10.45144</v>
      </c>
      <c r="Q63" s="10">
        <v>9.7762399999999996</v>
      </c>
      <c r="R63" s="10">
        <v>9.9655200000000015</v>
      </c>
      <c r="S63" s="10">
        <v>9.1126299999999993</v>
      </c>
      <c r="T63" s="10">
        <v>10.034870000000002</v>
      </c>
    </row>
    <row r="64" spans="1:20" hidden="1" x14ac:dyDescent="0.15">
      <c r="A64" s="3" t="s">
        <v>894</v>
      </c>
      <c r="C64" s="4"/>
      <c r="D64" s="9" t="s">
        <v>385</v>
      </c>
      <c r="E64" s="10">
        <v>9.0634099999999993</v>
      </c>
      <c r="F64" s="10">
        <v>9.3507099999999994</v>
      </c>
      <c r="G64" s="10">
        <v>9.9388299999999994</v>
      </c>
      <c r="H64" s="10">
        <v>9.0617599999999996</v>
      </c>
      <c r="I64" s="10">
        <v>8.1455500000000001</v>
      </c>
      <c r="J64" s="10">
        <v>9.8405400000000007</v>
      </c>
      <c r="K64" s="10">
        <v>9.7684099999999994</v>
      </c>
      <c r="L64" s="10">
        <v>8.7610400000000013</v>
      </c>
      <c r="M64" s="10">
        <v>9.2677099999999992</v>
      </c>
      <c r="N64" s="10">
        <v>9.6715099999999996</v>
      </c>
      <c r="O64" s="10">
        <v>8.2851599999999994</v>
      </c>
      <c r="P64" s="10">
        <v>8.5526400000000002</v>
      </c>
      <c r="Q64" s="10">
        <v>7.9323300000000003</v>
      </c>
      <c r="R64" s="10">
        <v>8.1872699999999998</v>
      </c>
      <c r="S64" s="10">
        <v>7.4869300000000001</v>
      </c>
      <c r="T64" s="10">
        <v>8.4746200000000016</v>
      </c>
    </row>
    <row r="65" spans="1:20" hidden="1" x14ac:dyDescent="0.15">
      <c r="A65" s="3" t="s">
        <v>894</v>
      </c>
      <c r="C65" s="4"/>
      <c r="D65" s="9" t="s">
        <v>386</v>
      </c>
      <c r="E65" s="10">
        <v>11.19204</v>
      </c>
      <c r="F65" s="10">
        <v>11.541650000000001</v>
      </c>
      <c r="G65" s="10">
        <v>12.06992</v>
      </c>
      <c r="H65" s="10">
        <v>11.07222</v>
      </c>
      <c r="I65" s="10">
        <v>9.8524700000000003</v>
      </c>
      <c r="J65" s="10">
        <v>11.941319999999999</v>
      </c>
      <c r="K65" s="10">
        <v>11.53227</v>
      </c>
      <c r="L65" s="10">
        <v>10.782780000000001</v>
      </c>
      <c r="M65" s="10">
        <v>11.25182</v>
      </c>
      <c r="N65" s="10">
        <v>11.429260000000001</v>
      </c>
      <c r="O65" s="10">
        <v>10.24676</v>
      </c>
      <c r="P65" s="10">
        <v>10.424629999999999</v>
      </c>
      <c r="Q65" s="10">
        <v>9.7703100000000003</v>
      </c>
      <c r="R65" s="10">
        <v>9.9565000000000001</v>
      </c>
      <c r="S65" s="10">
        <v>9.1054200000000005</v>
      </c>
      <c r="T65" s="10">
        <v>10.03492</v>
      </c>
    </row>
    <row r="66" spans="1:20" hidden="1" x14ac:dyDescent="0.15">
      <c r="A66" s="3" t="s">
        <v>894</v>
      </c>
      <c r="C66" s="4"/>
      <c r="D66" s="9" t="s">
        <v>387</v>
      </c>
      <c r="E66" s="10">
        <v>3.0484</v>
      </c>
      <c r="F66" s="10">
        <v>3.15781</v>
      </c>
      <c r="G66" s="10">
        <v>3.4820700000000002</v>
      </c>
      <c r="H66" s="10">
        <v>3.0948500000000001</v>
      </c>
      <c r="I66" s="10">
        <v>2.6640300000000003</v>
      </c>
      <c r="J66" s="10">
        <v>3.3940700000000001</v>
      </c>
      <c r="K66" s="10">
        <v>3.0425300000000002</v>
      </c>
      <c r="L66" s="10">
        <v>2.9205300000000003</v>
      </c>
      <c r="M66" s="10">
        <v>3.01437</v>
      </c>
      <c r="N66" s="10">
        <v>3.0728400000000002</v>
      </c>
      <c r="O66" s="10">
        <v>2.76823</v>
      </c>
      <c r="P66" s="10">
        <v>2.7527699999999999</v>
      </c>
      <c r="Q66" s="10">
        <v>2.6390400000000001</v>
      </c>
      <c r="R66" s="10">
        <v>2.6532900000000001</v>
      </c>
      <c r="S66" s="10">
        <v>2.4363100000000002</v>
      </c>
      <c r="T66" s="10">
        <v>2.65449</v>
      </c>
    </row>
    <row r="67" spans="1:20" hidden="1" x14ac:dyDescent="0.15">
      <c r="A67" s="3" t="s">
        <v>894</v>
      </c>
      <c r="C67" s="4"/>
      <c r="D67" s="9" t="s">
        <v>388</v>
      </c>
      <c r="E67" s="10">
        <v>3.0985100000000001</v>
      </c>
      <c r="F67" s="10">
        <v>3.1487500000000002</v>
      </c>
      <c r="G67" s="10">
        <v>3.5800300000000003</v>
      </c>
      <c r="H67" s="10">
        <v>3.1659000000000002</v>
      </c>
      <c r="I67" s="10">
        <v>2.5065599999999999</v>
      </c>
      <c r="J67" s="10">
        <v>3.5015399999999999</v>
      </c>
      <c r="K67" s="10">
        <v>2.2854699999999997</v>
      </c>
      <c r="L67" s="10">
        <v>2.9120599999999999</v>
      </c>
      <c r="M67" s="10">
        <v>3.10338</v>
      </c>
      <c r="N67" s="10">
        <v>2.50969</v>
      </c>
      <c r="O67" s="10">
        <v>2.7129799999999999</v>
      </c>
      <c r="P67" s="10">
        <v>2.74072</v>
      </c>
      <c r="Q67" s="10">
        <v>2.5948899999999999</v>
      </c>
      <c r="R67" s="10">
        <v>2.5476300000000003</v>
      </c>
      <c r="S67" s="10">
        <v>2.37019</v>
      </c>
      <c r="T67" s="10">
        <v>2.1486100000000001</v>
      </c>
    </row>
    <row r="68" spans="1:20" hidden="1" x14ac:dyDescent="0.15">
      <c r="A68" s="3" t="s">
        <v>894</v>
      </c>
      <c r="C68" s="4"/>
      <c r="D68" s="9" t="s">
        <v>389</v>
      </c>
      <c r="E68" s="10">
        <v>11.186860000000001</v>
      </c>
      <c r="F68" s="10">
        <v>11.292200000000001</v>
      </c>
      <c r="G68" s="10">
        <v>12.061520000000002</v>
      </c>
      <c r="H68" s="10">
        <v>11.011850000000001</v>
      </c>
      <c r="I68" s="10">
        <v>9.1779200000000003</v>
      </c>
      <c r="J68" s="10">
        <v>11.982790000000001</v>
      </c>
      <c r="K68" s="10">
        <v>8.584719999999999</v>
      </c>
      <c r="L68" s="10">
        <v>10.282389999999999</v>
      </c>
      <c r="M68" s="10">
        <v>11.366629999999999</v>
      </c>
      <c r="N68" s="10">
        <v>9.165750000000001</v>
      </c>
      <c r="O68" s="10">
        <v>9.6578300000000006</v>
      </c>
      <c r="P68" s="10">
        <v>10.260020000000001</v>
      </c>
      <c r="Q68" s="10">
        <v>9.154770000000001</v>
      </c>
      <c r="R68" s="10">
        <v>9.4447099999999988</v>
      </c>
      <c r="S68" s="10">
        <v>8.7259400000000014</v>
      </c>
      <c r="T68" s="10">
        <v>8.1293900000000008</v>
      </c>
    </row>
    <row r="69" spans="1:20" hidden="1" x14ac:dyDescent="0.15">
      <c r="A69" s="3" t="s">
        <v>894</v>
      </c>
      <c r="C69" s="4"/>
      <c r="D69" s="9" t="s">
        <v>390</v>
      </c>
      <c r="E69" s="10">
        <v>2.9040100000000004</v>
      </c>
      <c r="F69" s="10">
        <v>2.92557</v>
      </c>
      <c r="G69" s="10">
        <v>3.19543</v>
      </c>
      <c r="H69" s="10">
        <v>2.8999899999999998</v>
      </c>
      <c r="I69" s="10">
        <v>2.3890500000000001</v>
      </c>
      <c r="J69" s="10">
        <v>3.1617500000000001</v>
      </c>
      <c r="K69" s="10">
        <v>2.2208100000000002</v>
      </c>
      <c r="L69" s="10">
        <v>2.6741000000000001</v>
      </c>
      <c r="M69" s="10">
        <v>2.9568000000000003</v>
      </c>
      <c r="N69" s="10">
        <v>2.3776900000000003</v>
      </c>
      <c r="O69" s="10">
        <v>2.4804899999999996</v>
      </c>
      <c r="P69" s="10">
        <v>2.6480500000000005</v>
      </c>
      <c r="Q69" s="10">
        <v>2.37365</v>
      </c>
      <c r="R69" s="10">
        <v>2.4319899999999999</v>
      </c>
      <c r="S69" s="10">
        <v>2.2485400000000002</v>
      </c>
      <c r="T69" s="10">
        <v>2.0805799999999999</v>
      </c>
    </row>
    <row r="70" spans="1:20" hidden="1" x14ac:dyDescent="0.15">
      <c r="A70" s="3" t="s">
        <v>894</v>
      </c>
      <c r="C70" s="4"/>
      <c r="D70" s="9" t="s">
        <v>391</v>
      </c>
      <c r="E70" s="10">
        <v>11.11659</v>
      </c>
      <c r="F70" s="10">
        <v>11.221629999999999</v>
      </c>
      <c r="G70" s="10">
        <v>11.962899999999999</v>
      </c>
      <c r="H70" s="10">
        <v>10.91961</v>
      </c>
      <c r="I70" s="10">
        <v>9.0963600000000007</v>
      </c>
      <c r="J70" s="10">
        <v>11.88231</v>
      </c>
      <c r="K70" s="10">
        <v>8.5096299999999996</v>
      </c>
      <c r="L70" s="10">
        <v>10.214740000000001</v>
      </c>
      <c r="M70" s="10">
        <v>11.264850000000001</v>
      </c>
      <c r="N70" s="10">
        <v>9.0847900000000017</v>
      </c>
      <c r="O70" s="10">
        <v>9.5918200000000002</v>
      </c>
      <c r="P70" s="10">
        <v>10.161790000000002</v>
      </c>
      <c r="Q70" s="10">
        <v>9.0682700000000001</v>
      </c>
      <c r="R70" s="10">
        <v>9.3520200000000013</v>
      </c>
      <c r="S70" s="10">
        <v>8.6409400000000005</v>
      </c>
      <c r="T70" s="10">
        <v>8.049100000000001</v>
      </c>
    </row>
    <row r="71" spans="1:20" hidden="1" x14ac:dyDescent="0.15">
      <c r="A71" s="3" t="s">
        <v>894</v>
      </c>
      <c r="C71" s="4"/>
      <c r="D71" s="9" t="s">
        <v>392</v>
      </c>
      <c r="E71" s="10">
        <v>3.0405000000000002</v>
      </c>
      <c r="F71" s="10">
        <v>3.0684499999999999</v>
      </c>
      <c r="G71" s="10">
        <v>3.4494000000000002</v>
      </c>
      <c r="H71" s="10">
        <v>3.0881599999999998</v>
      </c>
      <c r="I71" s="10">
        <v>2.4546799999999998</v>
      </c>
      <c r="J71" s="10">
        <v>3.3823400000000001</v>
      </c>
      <c r="K71" s="10">
        <v>2.2490900000000003</v>
      </c>
      <c r="L71" s="10">
        <v>2.8352600000000003</v>
      </c>
      <c r="M71" s="10">
        <v>3.0517099999999999</v>
      </c>
      <c r="N71" s="10">
        <v>2.4500999999999999</v>
      </c>
      <c r="O71" s="10">
        <v>2.6399300000000001</v>
      </c>
      <c r="P71" s="10">
        <v>2.7112099999999999</v>
      </c>
      <c r="Q71" s="10">
        <v>2.5284899999999997</v>
      </c>
      <c r="R71" s="10">
        <v>2.5124299999999997</v>
      </c>
      <c r="S71" s="10">
        <v>2.3364000000000003</v>
      </c>
      <c r="T71" s="10">
        <v>2.14398</v>
      </c>
    </row>
    <row r="72" spans="1:20" hidden="1" x14ac:dyDescent="0.15">
      <c r="A72" s="3" t="s">
        <v>894</v>
      </c>
      <c r="C72" s="4"/>
      <c r="D72" s="9" t="s">
        <v>508</v>
      </c>
      <c r="E72" s="10">
        <v>27.928220000000003</v>
      </c>
      <c r="F72" s="10">
        <v>27.65232</v>
      </c>
      <c r="G72" s="10">
        <v>27.29345</v>
      </c>
      <c r="H72" s="10">
        <v>27.03716</v>
      </c>
      <c r="I72" s="10">
        <v>25.409140000000001</v>
      </c>
      <c r="J72" s="10">
        <v>27.489409999999999</v>
      </c>
      <c r="K72" s="10">
        <v>24.187349999999999</v>
      </c>
      <c r="L72" s="10">
        <v>26.279410000000002</v>
      </c>
      <c r="M72" s="10">
        <v>30.23996</v>
      </c>
      <c r="N72" s="10">
        <v>25.110740000000003</v>
      </c>
      <c r="O72" s="10">
        <v>26.089120000000001</v>
      </c>
      <c r="P72" s="10">
        <v>29.980790000000002</v>
      </c>
      <c r="Q72" s="10">
        <v>26.195830000000001</v>
      </c>
      <c r="R72" s="10">
        <v>28.36561</v>
      </c>
      <c r="S72" s="10">
        <v>25.921140000000001</v>
      </c>
      <c r="T72" s="10">
        <v>24.389849999999999</v>
      </c>
    </row>
    <row r="73" spans="1:20" hidden="1" x14ac:dyDescent="0.15">
      <c r="A73" s="3" t="s">
        <v>894</v>
      </c>
      <c r="C73" s="4"/>
      <c r="D73" s="9" t="s">
        <v>509</v>
      </c>
      <c r="E73" s="10">
        <v>1.32422</v>
      </c>
      <c r="F73" s="10">
        <v>1.4373199999999999</v>
      </c>
      <c r="G73" s="10">
        <v>1.381</v>
      </c>
      <c r="H73" s="10">
        <v>1.3828699999999998</v>
      </c>
      <c r="I73" s="10">
        <v>1.2039000000000002</v>
      </c>
      <c r="J73" s="10">
        <v>1.2375499999999999</v>
      </c>
      <c r="K73" s="10">
        <v>1.20059</v>
      </c>
      <c r="L73" s="10">
        <v>1.3549500000000001</v>
      </c>
      <c r="M73" s="10">
        <v>1.1052299999999999</v>
      </c>
      <c r="N73" s="10">
        <v>1.17635</v>
      </c>
      <c r="O73" s="10">
        <v>1.28349</v>
      </c>
      <c r="P73" s="10">
        <v>1.0480400000000001</v>
      </c>
      <c r="Q73" s="10">
        <v>1.23203</v>
      </c>
      <c r="R73" s="10">
        <v>1.0626099999999998</v>
      </c>
      <c r="S73" s="10">
        <v>0.96483000000000008</v>
      </c>
      <c r="T73" s="10">
        <v>1.1817299999999999</v>
      </c>
    </row>
    <row r="74" spans="1:20" hidden="1" x14ac:dyDescent="0.15">
      <c r="A74" s="3" t="s">
        <v>894</v>
      </c>
      <c r="C74" s="4"/>
      <c r="D74" s="9" t="s">
        <v>510</v>
      </c>
      <c r="E74" s="10">
        <v>12.334700000000002</v>
      </c>
      <c r="F74" s="10">
        <v>12.970709999999999</v>
      </c>
      <c r="G74" s="10">
        <v>13.71256</v>
      </c>
      <c r="H74" s="10">
        <v>13.625620000000001</v>
      </c>
      <c r="I74" s="10">
        <v>12.76247</v>
      </c>
      <c r="J74" s="10">
        <v>13.97546</v>
      </c>
      <c r="K74" s="10">
        <v>9.7912300000000005</v>
      </c>
      <c r="L74" s="10">
        <v>13.371780000000001</v>
      </c>
      <c r="M74" s="10">
        <v>11.833069999999999</v>
      </c>
      <c r="N74" s="10">
        <v>11.130180000000001</v>
      </c>
      <c r="O74" s="10">
        <v>12.461120000000001</v>
      </c>
      <c r="P74" s="10">
        <v>11.40057</v>
      </c>
      <c r="Q74" s="10">
        <v>12.60285</v>
      </c>
      <c r="R74" s="10">
        <v>9.8861100000000004</v>
      </c>
      <c r="S74" s="10">
        <v>12.025399999999999</v>
      </c>
      <c r="T74" s="10">
        <v>8.1116299999999999</v>
      </c>
    </row>
    <row r="75" spans="1:20" hidden="1" x14ac:dyDescent="0.15">
      <c r="A75" s="3" t="s">
        <v>894</v>
      </c>
      <c r="C75" s="4"/>
      <c r="D75" s="9" t="s">
        <v>511</v>
      </c>
      <c r="E75" s="10">
        <v>1.6238599999999999</v>
      </c>
      <c r="F75" s="10">
        <v>1.74624</v>
      </c>
      <c r="G75" s="10">
        <v>1.82667</v>
      </c>
      <c r="H75" s="10">
        <v>1.8182200000000002</v>
      </c>
      <c r="I75" s="10">
        <v>1.74848</v>
      </c>
      <c r="J75" s="10">
        <v>1.82596</v>
      </c>
      <c r="K75" s="10">
        <v>1.73448</v>
      </c>
      <c r="L75" s="10">
        <v>1.7341900000000001</v>
      </c>
      <c r="M75" s="10">
        <v>1.7606700000000002</v>
      </c>
      <c r="N75" s="10">
        <v>1.7269600000000001</v>
      </c>
      <c r="O75" s="10">
        <v>1.6599100000000002</v>
      </c>
      <c r="P75" s="10">
        <v>1.69597</v>
      </c>
      <c r="Q75" s="10">
        <v>1.6545300000000001</v>
      </c>
      <c r="R75" s="10">
        <v>1.6767000000000001</v>
      </c>
      <c r="S75" s="10">
        <v>1.4648299999999999</v>
      </c>
      <c r="T75" s="10">
        <v>1.39184</v>
      </c>
    </row>
    <row r="76" spans="1:20" x14ac:dyDescent="0.15">
      <c r="A76" s="3" t="s">
        <v>894</v>
      </c>
      <c r="B76" s="83" t="s">
        <v>904</v>
      </c>
      <c r="C76" s="4"/>
      <c r="D76" s="9" t="s">
        <v>167</v>
      </c>
      <c r="E76" s="10">
        <f>SUM(E77:E139)</f>
        <v>119.41918999999999</v>
      </c>
      <c r="F76" s="10">
        <f t="shared" ref="F76:T76" si="1">SUM(F77:F139)</f>
        <v>195.37153000000004</v>
      </c>
      <c r="G76" s="10">
        <f t="shared" si="1"/>
        <v>153.14180000000005</v>
      </c>
      <c r="H76" s="10">
        <f t="shared" si="1"/>
        <v>228.80771000000001</v>
      </c>
      <c r="I76" s="10">
        <f t="shared" si="1"/>
        <v>130.74597000000003</v>
      </c>
      <c r="J76" s="10">
        <f t="shared" si="1"/>
        <v>182.61769000000004</v>
      </c>
      <c r="K76" s="10">
        <f t="shared" si="1"/>
        <v>153.85749999999999</v>
      </c>
      <c r="L76" s="10">
        <f t="shared" si="1"/>
        <v>249.64062000000001</v>
      </c>
      <c r="M76" s="10">
        <f t="shared" si="1"/>
        <v>208.05336000000003</v>
      </c>
      <c r="N76" s="10">
        <f t="shared" si="1"/>
        <v>199.62616000000003</v>
      </c>
      <c r="O76" s="10">
        <f t="shared" si="1"/>
        <v>299.38074999999998</v>
      </c>
      <c r="P76" s="10">
        <f t="shared" si="1"/>
        <v>253.75903</v>
      </c>
      <c r="Q76" s="10">
        <f t="shared" si="1"/>
        <v>328.75155000000007</v>
      </c>
      <c r="R76" s="10">
        <f t="shared" si="1"/>
        <v>310.75750000000011</v>
      </c>
      <c r="S76" s="10">
        <f t="shared" si="1"/>
        <v>341.75418999999999</v>
      </c>
      <c r="T76" s="10">
        <f t="shared" si="1"/>
        <v>443.10586000000006</v>
      </c>
    </row>
    <row r="77" spans="1:20" hidden="1" x14ac:dyDescent="0.15">
      <c r="A77" s="3" t="s">
        <v>894</v>
      </c>
      <c r="C77" s="4"/>
      <c r="D77" s="9" t="s">
        <v>512</v>
      </c>
      <c r="E77" s="10">
        <v>1.84785</v>
      </c>
      <c r="F77" s="10">
        <v>1.95153</v>
      </c>
      <c r="G77" s="10">
        <v>1.64649</v>
      </c>
      <c r="H77" s="10">
        <v>2.5962199999999998</v>
      </c>
      <c r="I77" s="10">
        <v>1.84128</v>
      </c>
      <c r="J77" s="10">
        <v>1.9228399999999999</v>
      </c>
      <c r="K77" s="10">
        <v>1.6994100000000001</v>
      </c>
      <c r="L77" s="10">
        <v>3.0397500000000002</v>
      </c>
      <c r="M77" s="10">
        <v>2.44394</v>
      </c>
      <c r="N77" s="10">
        <v>2.0266500000000001</v>
      </c>
      <c r="O77" s="10">
        <v>3.91777</v>
      </c>
      <c r="P77" s="10">
        <v>3.2114099999999999</v>
      </c>
      <c r="Q77" s="10">
        <v>4.59117</v>
      </c>
      <c r="R77" s="10">
        <v>4.3753900000000003</v>
      </c>
      <c r="S77" s="10">
        <v>4.8909700000000003</v>
      </c>
      <c r="T77" s="10">
        <v>6.959270000000001</v>
      </c>
    </row>
    <row r="78" spans="1:20" hidden="1" x14ac:dyDescent="0.15">
      <c r="A78" s="3" t="s">
        <v>894</v>
      </c>
      <c r="C78" s="4"/>
      <c r="D78" s="9" t="s">
        <v>513</v>
      </c>
      <c r="E78" s="10">
        <v>1.5398499999999999</v>
      </c>
      <c r="F78" s="10">
        <v>1.63456</v>
      </c>
      <c r="G78" s="10">
        <v>1.3720600000000001</v>
      </c>
      <c r="H78" s="10">
        <v>2.1557900000000001</v>
      </c>
      <c r="I78" s="10">
        <v>1.28121</v>
      </c>
      <c r="J78" s="10">
        <v>1.5290300000000001</v>
      </c>
      <c r="K78" s="10">
        <v>1.4161600000000001</v>
      </c>
      <c r="L78" s="10">
        <v>2.3875900000000003</v>
      </c>
      <c r="M78" s="10">
        <v>1.90547</v>
      </c>
      <c r="N78" s="10">
        <v>1.6943900000000001</v>
      </c>
      <c r="O78" s="10">
        <v>3.0047600000000001</v>
      </c>
      <c r="P78" s="10">
        <v>2.4746300000000003</v>
      </c>
      <c r="Q78" s="10">
        <v>3.4108200000000002</v>
      </c>
      <c r="R78" s="10">
        <v>3.2134499999999999</v>
      </c>
      <c r="S78" s="10">
        <v>3.5744799999999999</v>
      </c>
      <c r="T78" s="10">
        <v>4.7914399999999997</v>
      </c>
    </row>
    <row r="79" spans="1:20" hidden="1" x14ac:dyDescent="0.15">
      <c r="A79" s="3" t="s">
        <v>894</v>
      </c>
      <c r="C79" s="4"/>
      <c r="D79" s="9" t="s">
        <v>514</v>
      </c>
      <c r="E79" s="10">
        <v>1.2318800000000001</v>
      </c>
      <c r="F79" s="10">
        <v>2.0773099999999998</v>
      </c>
      <c r="G79" s="10">
        <v>1.4499300000000002</v>
      </c>
      <c r="H79" s="10">
        <v>2.5922199999999997</v>
      </c>
      <c r="I79" s="10">
        <v>1.28121</v>
      </c>
      <c r="J79" s="10">
        <v>1.9182999999999999</v>
      </c>
      <c r="K79" s="10">
        <v>1.43977</v>
      </c>
      <c r="L79" s="10">
        <v>2.81243</v>
      </c>
      <c r="M79" s="10">
        <v>2.32246</v>
      </c>
      <c r="N79" s="10">
        <v>2.1003000000000003</v>
      </c>
      <c r="O79" s="10">
        <v>3.4367700000000001</v>
      </c>
      <c r="P79" s="10">
        <v>2.9000700000000004</v>
      </c>
      <c r="Q79" s="10">
        <v>3.8314699999999999</v>
      </c>
      <c r="R79" s="10">
        <v>3.63367</v>
      </c>
      <c r="S79" s="10">
        <v>4.0031600000000003</v>
      </c>
      <c r="T79" s="10">
        <v>5.2452700000000005</v>
      </c>
    </row>
    <row r="80" spans="1:20" hidden="1" x14ac:dyDescent="0.15">
      <c r="A80" s="3" t="s">
        <v>894</v>
      </c>
      <c r="C80" s="4"/>
      <c r="D80" s="9" t="s">
        <v>515</v>
      </c>
      <c r="E80" s="10">
        <v>1.9218900000000001</v>
      </c>
      <c r="F80" s="10">
        <v>3.81887</v>
      </c>
      <c r="G80" s="10">
        <v>2.88327</v>
      </c>
      <c r="H80" s="10">
        <v>4.5698599999999994</v>
      </c>
      <c r="I80" s="10">
        <v>2.2472600000000003</v>
      </c>
      <c r="J80" s="10">
        <v>3.5907</v>
      </c>
      <c r="K80" s="10">
        <v>2.8343699999999998</v>
      </c>
      <c r="L80" s="10">
        <v>4.7791300000000003</v>
      </c>
      <c r="M80" s="10">
        <v>4.2527299999999997</v>
      </c>
      <c r="N80" s="10">
        <v>3.6783000000000001</v>
      </c>
      <c r="O80" s="10">
        <v>5.5089199999999998</v>
      </c>
      <c r="P80" s="10">
        <v>5.0226300000000004</v>
      </c>
      <c r="Q80" s="10">
        <v>5.8197900000000002</v>
      </c>
      <c r="R80" s="10">
        <v>5.7354599999999998</v>
      </c>
      <c r="S80" s="10">
        <v>6.1401199999999996</v>
      </c>
      <c r="T80" s="10">
        <v>8.0024200000000008</v>
      </c>
    </row>
    <row r="81" spans="1:20" hidden="1" x14ac:dyDescent="0.15">
      <c r="A81" s="3" t="s">
        <v>894</v>
      </c>
      <c r="C81" s="4"/>
      <c r="D81" s="9" t="s">
        <v>516</v>
      </c>
      <c r="E81" s="10">
        <v>3.45736</v>
      </c>
      <c r="F81" s="10">
        <v>4.56419</v>
      </c>
      <c r="G81" s="10">
        <v>3.8507899999999999</v>
      </c>
      <c r="H81" s="10">
        <v>4.9235899999999999</v>
      </c>
      <c r="I81" s="10">
        <v>3.5958000000000001</v>
      </c>
      <c r="J81" s="10">
        <v>4.1627999999999998</v>
      </c>
      <c r="K81" s="10">
        <v>3.9745500000000002</v>
      </c>
      <c r="L81" s="10">
        <v>5.4808300000000001</v>
      </c>
      <c r="M81" s="10">
        <v>4.3548200000000001</v>
      </c>
      <c r="N81" s="10">
        <v>4.7398800000000003</v>
      </c>
      <c r="O81" s="10">
        <v>6.4027500000000002</v>
      </c>
      <c r="P81" s="10">
        <v>5.19841</v>
      </c>
      <c r="Q81" s="10">
        <v>6.9194899999999997</v>
      </c>
      <c r="R81" s="10">
        <v>6.3053299999999997</v>
      </c>
      <c r="S81" s="10">
        <v>7.0826200000000004</v>
      </c>
      <c r="T81" s="10">
        <v>8.770719999999999</v>
      </c>
    </row>
    <row r="82" spans="1:20" hidden="1" x14ac:dyDescent="0.15">
      <c r="A82" s="3" t="s">
        <v>894</v>
      </c>
      <c r="C82" s="4"/>
      <c r="D82" s="9" t="s">
        <v>517</v>
      </c>
      <c r="E82" s="10">
        <v>4.3216999999999999</v>
      </c>
      <c r="F82" s="10">
        <v>5.7052399999999999</v>
      </c>
      <c r="G82" s="10">
        <v>4.8134799999999993</v>
      </c>
      <c r="H82" s="10">
        <v>6.1544799999999995</v>
      </c>
      <c r="I82" s="10">
        <v>4.4947600000000003</v>
      </c>
      <c r="J82" s="10">
        <v>5.2035</v>
      </c>
      <c r="K82" s="10">
        <v>4.9681899999999999</v>
      </c>
      <c r="L82" s="10">
        <v>6.8510400000000002</v>
      </c>
      <c r="M82" s="10">
        <v>5.44353</v>
      </c>
      <c r="N82" s="10">
        <v>5.9248500000000002</v>
      </c>
      <c r="O82" s="10">
        <v>8.0034299999999998</v>
      </c>
      <c r="P82" s="10">
        <v>6.4980100000000007</v>
      </c>
      <c r="Q82" s="10">
        <v>8.6493600000000015</v>
      </c>
      <c r="R82" s="10">
        <v>7.8816600000000001</v>
      </c>
      <c r="S82" s="10">
        <v>8.8532800000000016</v>
      </c>
      <c r="T82" s="10">
        <v>10.9634</v>
      </c>
    </row>
    <row r="83" spans="1:20" hidden="1" x14ac:dyDescent="0.15">
      <c r="A83" s="3" t="s">
        <v>894</v>
      </c>
      <c r="C83" s="4"/>
      <c r="D83" s="9" t="s">
        <v>518</v>
      </c>
      <c r="E83" s="10">
        <v>16.639500000000002</v>
      </c>
      <c r="F83" s="10">
        <v>21.966419999999999</v>
      </c>
      <c r="G83" s="10">
        <v>18.532959999999999</v>
      </c>
      <c r="H83" s="10">
        <v>23.696099999999998</v>
      </c>
      <c r="I83" s="10">
        <v>17.305790000000002</v>
      </c>
      <c r="J83" s="10">
        <v>20.034610000000001</v>
      </c>
      <c r="K83" s="10">
        <v>19.128610000000002</v>
      </c>
      <c r="L83" s="10">
        <v>26.37801</v>
      </c>
      <c r="M83" s="10">
        <v>20.958780000000001</v>
      </c>
      <c r="N83" s="10">
        <v>22.811959999999999</v>
      </c>
      <c r="O83" s="10">
        <v>30.814959999999999</v>
      </c>
      <c r="P83" s="10">
        <v>25.01876</v>
      </c>
      <c r="Q83" s="10">
        <v>33.301910000000007</v>
      </c>
      <c r="R83" s="10">
        <v>30.75656</v>
      </c>
      <c r="S83" s="10">
        <v>34.308129999999998</v>
      </c>
      <c r="T83" s="10">
        <v>44.939399999999999</v>
      </c>
    </row>
    <row r="84" spans="1:20" hidden="1" x14ac:dyDescent="0.15">
      <c r="A84" s="3" t="s">
        <v>894</v>
      </c>
      <c r="C84" s="4"/>
      <c r="D84" s="9" t="s">
        <v>519</v>
      </c>
      <c r="E84" s="10">
        <v>3.9288200000000004</v>
      </c>
      <c r="F84" s="10">
        <v>5.9224399999999999</v>
      </c>
      <c r="G84" s="10">
        <v>4.7587399999999995</v>
      </c>
      <c r="H84" s="10">
        <v>7.21129</v>
      </c>
      <c r="I84" s="10">
        <v>4.0861400000000003</v>
      </c>
      <c r="J84" s="10">
        <v>5.9287200000000002</v>
      </c>
      <c r="K84" s="10">
        <v>4.6388800000000003</v>
      </c>
      <c r="L84" s="10">
        <v>8.0221499999999999</v>
      </c>
      <c r="M84" s="10">
        <v>6.7731200000000005</v>
      </c>
      <c r="N84" s="10">
        <v>6.32158</v>
      </c>
      <c r="O84" s="10">
        <v>9.8122099999999985</v>
      </c>
      <c r="P84" s="10">
        <v>8.361559999999999</v>
      </c>
      <c r="Q84" s="10">
        <v>10.93683</v>
      </c>
      <c r="R84" s="10">
        <v>10.375219999999999</v>
      </c>
      <c r="S84" s="10">
        <v>11.399799999999999</v>
      </c>
      <c r="T84" s="10">
        <v>14.87848</v>
      </c>
    </row>
    <row r="85" spans="1:20" hidden="1" x14ac:dyDescent="0.15">
      <c r="A85" s="3" t="s">
        <v>894</v>
      </c>
      <c r="C85" s="4"/>
      <c r="D85" s="9" t="s">
        <v>400</v>
      </c>
      <c r="E85" s="10">
        <v>0.13919999999999999</v>
      </c>
      <c r="F85" s="10">
        <v>1.34633</v>
      </c>
      <c r="G85" s="10">
        <v>0.81589</v>
      </c>
      <c r="H85" s="10">
        <v>1.85422</v>
      </c>
      <c r="I85" s="10">
        <v>0.42135000000000006</v>
      </c>
      <c r="J85" s="10">
        <v>1.2744800000000001</v>
      </c>
      <c r="K85" s="10">
        <v>0.77823000000000009</v>
      </c>
      <c r="L85" s="10">
        <v>2.1164200000000002</v>
      </c>
      <c r="M85" s="10">
        <v>1.6721700000000002</v>
      </c>
      <c r="N85" s="10">
        <v>1.4228900000000002</v>
      </c>
      <c r="O85" s="10">
        <v>2.9754</v>
      </c>
      <c r="P85" s="10">
        <v>2.4393800000000003</v>
      </c>
      <c r="Q85" s="10">
        <v>3.4523800000000002</v>
      </c>
      <c r="R85" s="10">
        <v>3.2744400000000002</v>
      </c>
      <c r="S85" s="10">
        <v>3.6472899999999999</v>
      </c>
      <c r="T85" s="10">
        <v>5.1583900000000007</v>
      </c>
    </row>
    <row r="86" spans="1:20" hidden="1" x14ac:dyDescent="0.15">
      <c r="A86" s="3" t="s">
        <v>894</v>
      </c>
      <c r="C86" s="4"/>
      <c r="D86" s="9" t="s">
        <v>415</v>
      </c>
      <c r="E86" s="10">
        <v>0.35114999999999996</v>
      </c>
      <c r="F86" s="10">
        <v>1.2992900000000001</v>
      </c>
      <c r="G86" s="10">
        <v>0.79854999999999998</v>
      </c>
      <c r="H86" s="10">
        <v>1.7072400000000001</v>
      </c>
      <c r="I86" s="10">
        <v>0.49073000000000006</v>
      </c>
      <c r="J86" s="10">
        <v>1.17642</v>
      </c>
      <c r="K86" s="10">
        <v>0.78228999999999993</v>
      </c>
      <c r="L86" s="10">
        <v>1.90428</v>
      </c>
      <c r="M86" s="10">
        <v>1.5240100000000001</v>
      </c>
      <c r="N86" s="10">
        <v>1.31728</v>
      </c>
      <c r="O86" s="10">
        <v>2.6108500000000001</v>
      </c>
      <c r="P86" s="10">
        <v>2.1595900000000001</v>
      </c>
      <c r="Q86" s="10">
        <v>2.9996399999999999</v>
      </c>
      <c r="R86" s="10">
        <v>2.8473899999999999</v>
      </c>
      <c r="S86" s="10">
        <v>3.1542399999999997</v>
      </c>
      <c r="T86" s="10">
        <v>4.3794899999999997</v>
      </c>
    </row>
    <row r="87" spans="1:20" hidden="1" x14ac:dyDescent="0.15">
      <c r="A87" s="3" t="s">
        <v>894</v>
      </c>
      <c r="C87" s="4"/>
      <c r="D87" s="9" t="s">
        <v>429</v>
      </c>
      <c r="E87" s="10">
        <v>0.39517000000000002</v>
      </c>
      <c r="F87" s="10">
        <v>1.3402499999999999</v>
      </c>
      <c r="G87" s="10">
        <v>0.83217999999999992</v>
      </c>
      <c r="H87" s="10">
        <v>1.7427999999999999</v>
      </c>
      <c r="I87" s="10">
        <v>0.52366999999999997</v>
      </c>
      <c r="J87" s="10">
        <v>1.2095100000000001</v>
      </c>
      <c r="K87" s="10">
        <v>0.81877</v>
      </c>
      <c r="L87" s="10">
        <v>1.93927</v>
      </c>
      <c r="M87" s="10">
        <v>1.55742</v>
      </c>
      <c r="N87" s="10">
        <v>1.3541099999999999</v>
      </c>
      <c r="O87" s="10">
        <v>2.6470100000000003</v>
      </c>
      <c r="P87" s="10">
        <v>2.1941199999999998</v>
      </c>
      <c r="Q87" s="10">
        <v>3.03477</v>
      </c>
      <c r="R87" s="10">
        <v>2.8815400000000002</v>
      </c>
      <c r="S87" s="10">
        <v>3.1905200000000002</v>
      </c>
      <c r="T87" s="10">
        <v>4.4160000000000004</v>
      </c>
    </row>
    <row r="88" spans="1:20" hidden="1" x14ac:dyDescent="0.15">
      <c r="A88" s="3" t="s">
        <v>894</v>
      </c>
      <c r="C88" s="4"/>
      <c r="D88" s="9" t="s">
        <v>443</v>
      </c>
      <c r="E88" s="10">
        <v>0.49358999999999997</v>
      </c>
      <c r="F88" s="10">
        <v>1.5347999999999999</v>
      </c>
      <c r="G88" s="10">
        <v>0.99272000000000005</v>
      </c>
      <c r="H88" s="10">
        <v>1.9724600000000001</v>
      </c>
      <c r="I88" s="10">
        <v>0.64645000000000008</v>
      </c>
      <c r="J88" s="10">
        <v>1.39682</v>
      </c>
      <c r="K88" s="10">
        <v>0.9744600000000001</v>
      </c>
      <c r="L88" s="10">
        <v>2.17875</v>
      </c>
      <c r="M88" s="10">
        <v>1.7889000000000002</v>
      </c>
      <c r="N88" s="10">
        <v>1.5411400000000002</v>
      </c>
      <c r="O88" s="10">
        <v>2.91371</v>
      </c>
      <c r="P88" s="10">
        <v>2.4642199999999996</v>
      </c>
      <c r="Q88" s="10">
        <v>3.2958200000000004</v>
      </c>
      <c r="R88" s="10">
        <v>3.1575500000000001</v>
      </c>
      <c r="S88" s="10">
        <v>3.4744800000000002</v>
      </c>
      <c r="T88" s="10">
        <v>4.7927299999999997</v>
      </c>
    </row>
    <row r="89" spans="1:20" hidden="1" x14ac:dyDescent="0.15">
      <c r="A89" s="3" t="s">
        <v>894</v>
      </c>
      <c r="C89" s="4"/>
      <c r="D89" s="9" t="s">
        <v>401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5.5969999999999999E-2</v>
      </c>
      <c r="P89" s="10">
        <v>0</v>
      </c>
      <c r="Q89" s="10">
        <v>0.10501000000000001</v>
      </c>
      <c r="R89" s="10">
        <v>0.10129000000000001</v>
      </c>
      <c r="S89" s="10">
        <v>0.12520000000000001</v>
      </c>
      <c r="T89" s="10">
        <v>0.28238999999999997</v>
      </c>
    </row>
    <row r="90" spans="1:20" hidden="1" x14ac:dyDescent="0.15">
      <c r="A90" s="3" t="s">
        <v>894</v>
      </c>
      <c r="C90" s="4"/>
      <c r="D90" s="9" t="s">
        <v>414</v>
      </c>
      <c r="E90" s="10">
        <v>0</v>
      </c>
      <c r="F90" s="10">
        <v>0</v>
      </c>
      <c r="G90" s="10">
        <v>0</v>
      </c>
      <c r="H90" s="10">
        <v>3.1120000000000002E-2</v>
      </c>
      <c r="I90" s="10">
        <v>0</v>
      </c>
      <c r="J90" s="10">
        <v>0</v>
      </c>
      <c r="K90" s="10">
        <v>0</v>
      </c>
      <c r="L90" s="10">
        <v>3.8159999999999999E-2</v>
      </c>
      <c r="M90" s="10">
        <v>0</v>
      </c>
      <c r="N90" s="10">
        <v>0</v>
      </c>
      <c r="O90" s="10">
        <v>0.10932</v>
      </c>
      <c r="P90" s="10">
        <v>7.3580000000000007E-2</v>
      </c>
      <c r="Q90" s="10">
        <v>0.14613999999999999</v>
      </c>
      <c r="R90" s="10">
        <v>0.13791999999999999</v>
      </c>
      <c r="S90" s="10">
        <v>0.15937000000000001</v>
      </c>
      <c r="T90" s="10">
        <v>0.27127000000000001</v>
      </c>
    </row>
    <row r="91" spans="1:20" hidden="1" x14ac:dyDescent="0.15">
      <c r="A91" s="3" t="s">
        <v>894</v>
      </c>
      <c r="C91" s="4"/>
      <c r="D91" s="9" t="s">
        <v>428</v>
      </c>
      <c r="E91" s="10">
        <v>0</v>
      </c>
      <c r="F91" s="10">
        <v>0</v>
      </c>
      <c r="G91" s="10">
        <v>0</v>
      </c>
      <c r="H91" s="10">
        <v>5.3429999999999998E-2</v>
      </c>
      <c r="I91" s="10">
        <v>0</v>
      </c>
      <c r="J91" s="10">
        <v>0</v>
      </c>
      <c r="K91" s="10">
        <v>0</v>
      </c>
      <c r="L91" s="10">
        <v>5.9450000000000003E-2</v>
      </c>
      <c r="M91" s="10">
        <v>2.6270000000000002E-2</v>
      </c>
      <c r="N91" s="10">
        <v>0</v>
      </c>
      <c r="O91" s="10">
        <v>0.12844</v>
      </c>
      <c r="P91" s="10">
        <v>9.2240000000000003E-2</v>
      </c>
      <c r="Q91" s="10">
        <v>0.16425999999999999</v>
      </c>
      <c r="R91" s="10">
        <v>0.15584000000000001</v>
      </c>
      <c r="S91" s="10">
        <v>0.17799000000000001</v>
      </c>
      <c r="T91" s="10">
        <v>0.29011999999999999</v>
      </c>
    </row>
    <row r="92" spans="1:20" hidden="1" x14ac:dyDescent="0.15">
      <c r="A92" s="3" t="s">
        <v>894</v>
      </c>
      <c r="C92" s="4"/>
      <c r="D92" s="9" t="s">
        <v>442</v>
      </c>
      <c r="E92" s="10">
        <v>0</v>
      </c>
      <c r="F92" s="10">
        <v>0.12342</v>
      </c>
      <c r="G92" s="10">
        <v>2.802E-2</v>
      </c>
      <c r="H92" s="10">
        <v>0.19919999999999999</v>
      </c>
      <c r="I92" s="10">
        <v>0</v>
      </c>
      <c r="J92" s="10">
        <v>0.10475</v>
      </c>
      <c r="K92" s="10">
        <v>0</v>
      </c>
      <c r="L92" s="10">
        <v>0.20827999999999999</v>
      </c>
      <c r="M92" s="10">
        <v>0.17116000000000001</v>
      </c>
      <c r="N92" s="10">
        <v>0.10127</v>
      </c>
      <c r="O92" s="10">
        <v>0.29199999999999998</v>
      </c>
      <c r="P92" s="10">
        <v>0.25912000000000002</v>
      </c>
      <c r="Q92" s="10">
        <v>0.32339000000000001</v>
      </c>
      <c r="R92" s="10">
        <v>0.32530000000000003</v>
      </c>
      <c r="S92" s="10">
        <v>0.35058</v>
      </c>
      <c r="T92" s="10">
        <v>0.52127999999999997</v>
      </c>
    </row>
    <row r="93" spans="1:20" hidden="1" x14ac:dyDescent="0.15">
      <c r="A93" s="3" t="s">
        <v>894</v>
      </c>
      <c r="C93" s="4"/>
      <c r="D93" s="9" t="s">
        <v>395</v>
      </c>
      <c r="E93" s="10">
        <v>0.55632000000000004</v>
      </c>
      <c r="F93" s="10">
        <v>1.1637000000000002</v>
      </c>
      <c r="G93" s="10">
        <v>0.95053999999999994</v>
      </c>
      <c r="H93" s="10">
        <v>1.4295</v>
      </c>
      <c r="I93" s="10">
        <v>0.73062000000000005</v>
      </c>
      <c r="J93" s="10">
        <v>1.1910799999999999</v>
      </c>
      <c r="K93" s="10">
        <v>0.91476999999999997</v>
      </c>
      <c r="L93" s="10">
        <v>1.56551</v>
      </c>
      <c r="M93" s="10">
        <v>1.3561099999999999</v>
      </c>
      <c r="N93" s="10">
        <v>1.23706</v>
      </c>
      <c r="O93" s="10">
        <v>1.89371</v>
      </c>
      <c r="P93" s="10">
        <v>1.63741</v>
      </c>
      <c r="Q93" s="10">
        <v>2.11348</v>
      </c>
      <c r="R93" s="10">
        <v>2.0235799999999999</v>
      </c>
      <c r="S93" s="10">
        <v>2.2038000000000002</v>
      </c>
      <c r="T93" s="10">
        <v>2.8757199999999998</v>
      </c>
    </row>
    <row r="94" spans="1:20" hidden="1" x14ac:dyDescent="0.15">
      <c r="A94" s="3" t="s">
        <v>894</v>
      </c>
      <c r="C94" s="4"/>
      <c r="D94" s="9" t="s">
        <v>396</v>
      </c>
      <c r="E94" s="10">
        <v>0.55632000000000004</v>
      </c>
      <c r="F94" s="10">
        <v>1.18546</v>
      </c>
      <c r="G94" s="10">
        <v>0.97048000000000001</v>
      </c>
      <c r="H94" s="10">
        <v>1.4525999999999999</v>
      </c>
      <c r="I94" s="10">
        <v>0.74959000000000009</v>
      </c>
      <c r="J94" s="10">
        <v>1.21225</v>
      </c>
      <c r="K94" s="10">
        <v>0.93476000000000004</v>
      </c>
      <c r="L94" s="10">
        <v>1.58928</v>
      </c>
      <c r="M94" s="10">
        <v>1.3794200000000001</v>
      </c>
      <c r="N94" s="10">
        <v>1.2593000000000001</v>
      </c>
      <c r="O94" s="10">
        <v>1.9173199999999999</v>
      </c>
      <c r="P94" s="10">
        <v>1.66055</v>
      </c>
      <c r="Q94" s="10">
        <v>2.1379999999999999</v>
      </c>
      <c r="R94" s="10">
        <v>2.0482199999999997</v>
      </c>
      <c r="S94" s="10">
        <v>2.2288400000000004</v>
      </c>
      <c r="T94" s="10">
        <v>2.90252</v>
      </c>
    </row>
    <row r="95" spans="1:20" hidden="1" x14ac:dyDescent="0.15">
      <c r="A95" s="3" t="s">
        <v>894</v>
      </c>
      <c r="C95" s="4"/>
      <c r="D95" s="9" t="s">
        <v>397</v>
      </c>
      <c r="E95" s="10">
        <v>0.72626000000000002</v>
      </c>
      <c r="F95" s="10">
        <v>1.43015</v>
      </c>
      <c r="G95" s="10">
        <v>1.2019300000000002</v>
      </c>
      <c r="H95" s="10">
        <v>1.7114100000000001</v>
      </c>
      <c r="I95" s="10">
        <v>0.96531</v>
      </c>
      <c r="J95" s="10">
        <v>1.45845</v>
      </c>
      <c r="K95" s="10">
        <v>1.1627799999999999</v>
      </c>
      <c r="L95" s="10">
        <v>1.8440000000000001</v>
      </c>
      <c r="M95" s="10">
        <v>1.6320999999999999</v>
      </c>
      <c r="N95" s="10">
        <v>1.4975700000000001</v>
      </c>
      <c r="O95" s="10">
        <v>2.1874600000000002</v>
      </c>
      <c r="P95" s="10">
        <v>1.9286400000000001</v>
      </c>
      <c r="Q95" s="10">
        <v>2.4135900000000001</v>
      </c>
      <c r="R95" s="10">
        <v>2.32612</v>
      </c>
      <c r="S95" s="10">
        <v>2.50529</v>
      </c>
      <c r="T95" s="10">
        <v>3.1959499999999998</v>
      </c>
    </row>
    <row r="96" spans="1:20" hidden="1" x14ac:dyDescent="0.15">
      <c r="A96" s="3" t="s">
        <v>894</v>
      </c>
      <c r="C96" s="4"/>
      <c r="D96" s="9" t="s">
        <v>398</v>
      </c>
      <c r="E96" s="10">
        <v>0.71733000000000002</v>
      </c>
      <c r="F96" s="10">
        <v>1.41055</v>
      </c>
      <c r="G96" s="10">
        <v>1.1879300000000002</v>
      </c>
      <c r="H96" s="10">
        <v>1.6914000000000002</v>
      </c>
      <c r="I96" s="10">
        <v>0.95226</v>
      </c>
      <c r="J96" s="10">
        <v>1.44584</v>
      </c>
      <c r="K96" s="10">
        <v>1.14882</v>
      </c>
      <c r="L96" s="10">
        <v>1.8272200000000001</v>
      </c>
      <c r="M96" s="10">
        <v>1.6112599999999999</v>
      </c>
      <c r="N96" s="10">
        <v>1.4778</v>
      </c>
      <c r="O96" s="10">
        <v>2.1780400000000002</v>
      </c>
      <c r="P96" s="10">
        <v>1.92239</v>
      </c>
      <c r="Q96" s="10">
        <v>2.3999299999999999</v>
      </c>
      <c r="R96" s="10">
        <v>2.3122199999999999</v>
      </c>
      <c r="S96" s="10">
        <v>2.4913699999999999</v>
      </c>
      <c r="T96" s="10">
        <v>3.18249</v>
      </c>
    </row>
    <row r="97" spans="1:20" hidden="1" x14ac:dyDescent="0.15">
      <c r="A97" s="3" t="s">
        <v>894</v>
      </c>
      <c r="C97" s="4"/>
      <c r="D97" s="9" t="s">
        <v>399</v>
      </c>
      <c r="E97" s="10">
        <v>0.55632000000000004</v>
      </c>
      <c r="F97" s="10">
        <v>1.1788000000000001</v>
      </c>
      <c r="G97" s="10">
        <v>0.96970000000000012</v>
      </c>
      <c r="H97" s="10">
        <v>1.4469400000000001</v>
      </c>
      <c r="I97" s="10">
        <v>0.74459000000000009</v>
      </c>
      <c r="J97" s="10">
        <v>1.2137899999999999</v>
      </c>
      <c r="K97" s="10">
        <v>0.93310999999999999</v>
      </c>
      <c r="L97" s="10">
        <v>1.5876400000000002</v>
      </c>
      <c r="M97" s="10">
        <v>1.3731099999999998</v>
      </c>
      <c r="N97" s="10">
        <v>1.2537400000000001</v>
      </c>
      <c r="O97" s="10">
        <v>1.92432</v>
      </c>
      <c r="P97" s="10">
        <v>1.67018</v>
      </c>
      <c r="Q97" s="10">
        <v>2.14188</v>
      </c>
      <c r="R97" s="10">
        <v>2.0519699999999998</v>
      </c>
      <c r="S97" s="10">
        <v>2.2330500000000004</v>
      </c>
      <c r="T97" s="10">
        <v>2.9112800000000001</v>
      </c>
    </row>
    <row r="98" spans="1:20" hidden="1" x14ac:dyDescent="0.15">
      <c r="A98" s="3" t="s">
        <v>894</v>
      </c>
      <c r="C98" s="4"/>
      <c r="D98" s="9" t="s">
        <v>404</v>
      </c>
      <c r="E98" s="10">
        <v>1.2080500000000001</v>
      </c>
      <c r="F98" s="10">
        <v>2.2033100000000001</v>
      </c>
      <c r="G98" s="10">
        <v>1.6761400000000002</v>
      </c>
      <c r="H98" s="10">
        <v>2.6328100000000001</v>
      </c>
      <c r="I98" s="10">
        <v>1.3575200000000001</v>
      </c>
      <c r="J98" s="10">
        <v>2.06908</v>
      </c>
      <c r="K98" s="10">
        <v>1.6626500000000002</v>
      </c>
      <c r="L98" s="10">
        <v>2.7850300000000003</v>
      </c>
      <c r="M98" s="10">
        <v>2.3826300000000002</v>
      </c>
      <c r="N98" s="10">
        <v>2.1861100000000002</v>
      </c>
      <c r="O98" s="10">
        <v>3.3897600000000003</v>
      </c>
      <c r="P98" s="10">
        <v>2.9292100000000003</v>
      </c>
      <c r="Q98" s="10">
        <v>3.74844</v>
      </c>
      <c r="R98" s="10">
        <v>3.5844</v>
      </c>
      <c r="S98" s="10">
        <v>3.8831500000000001</v>
      </c>
      <c r="T98" s="10">
        <v>4.99092</v>
      </c>
    </row>
    <row r="99" spans="1:20" hidden="1" x14ac:dyDescent="0.15">
      <c r="A99" s="3" t="s">
        <v>894</v>
      </c>
      <c r="C99" s="4"/>
      <c r="D99" s="9" t="s">
        <v>405</v>
      </c>
      <c r="E99" s="10">
        <v>2.4048200000000004</v>
      </c>
      <c r="F99" s="10">
        <v>4.4566499999999998</v>
      </c>
      <c r="G99" s="10">
        <v>3.3838900000000001</v>
      </c>
      <c r="H99" s="10">
        <v>5.3421700000000003</v>
      </c>
      <c r="I99" s="10">
        <v>2.73638</v>
      </c>
      <c r="J99" s="10">
        <v>4.1795</v>
      </c>
      <c r="K99" s="10">
        <v>3.3721399999999999</v>
      </c>
      <c r="L99" s="10">
        <v>5.8049399999999993</v>
      </c>
      <c r="M99" s="10">
        <v>4.8985300000000001</v>
      </c>
      <c r="N99" s="10">
        <v>4.5758500000000009</v>
      </c>
      <c r="O99" s="10">
        <v>6.9483600000000001</v>
      </c>
      <c r="P99" s="10">
        <v>5.9194300000000002</v>
      </c>
      <c r="Q99" s="10">
        <v>7.71645</v>
      </c>
      <c r="R99" s="10">
        <v>7.3246599999999997</v>
      </c>
      <c r="S99" s="10">
        <v>8.0251599999999996</v>
      </c>
      <c r="T99" s="10">
        <v>10.31724</v>
      </c>
    </row>
    <row r="100" spans="1:20" hidden="1" x14ac:dyDescent="0.15">
      <c r="A100" s="3" t="s">
        <v>894</v>
      </c>
      <c r="C100" s="4"/>
      <c r="D100" s="9" t="s">
        <v>406</v>
      </c>
      <c r="E100" s="10">
        <v>1.7942</v>
      </c>
      <c r="F100" s="10">
        <v>3.4478499999999999</v>
      </c>
      <c r="G100" s="10">
        <v>2.5951</v>
      </c>
      <c r="H100" s="10">
        <v>4.1664500000000002</v>
      </c>
      <c r="I100" s="10">
        <v>2.0725100000000003</v>
      </c>
      <c r="J100" s="10">
        <v>3.2364899999999999</v>
      </c>
      <c r="K100" s="10">
        <v>2.5833000000000004</v>
      </c>
      <c r="L100" s="10">
        <v>4.5452900000000005</v>
      </c>
      <c r="M100" s="10">
        <v>3.8285800000000001</v>
      </c>
      <c r="N100" s="10">
        <v>3.5645799999999999</v>
      </c>
      <c r="O100" s="10">
        <v>5.4080200000000005</v>
      </c>
      <c r="P100" s="10">
        <v>4.5971500000000001</v>
      </c>
      <c r="Q100" s="10">
        <v>6.0193700000000003</v>
      </c>
      <c r="R100" s="10">
        <v>5.7123800000000005</v>
      </c>
      <c r="S100" s="10">
        <v>6.2708700000000004</v>
      </c>
      <c r="T100" s="10">
        <v>8.0797100000000004</v>
      </c>
    </row>
    <row r="101" spans="1:20" hidden="1" x14ac:dyDescent="0.15">
      <c r="A101" s="3" t="s">
        <v>894</v>
      </c>
      <c r="C101" s="4"/>
      <c r="D101" s="9" t="s">
        <v>407</v>
      </c>
      <c r="E101" s="10">
        <v>2.3445500000000004</v>
      </c>
      <c r="F101" s="10">
        <v>4.3572500000000005</v>
      </c>
      <c r="G101" s="10">
        <v>3.30389</v>
      </c>
      <c r="H101" s="10">
        <v>5.2249600000000003</v>
      </c>
      <c r="I101" s="10">
        <v>2.6695199999999999</v>
      </c>
      <c r="J101" s="10">
        <v>4.0821700000000005</v>
      </c>
      <c r="K101" s="10">
        <v>3.2943000000000002</v>
      </c>
      <c r="L101" s="10">
        <v>5.6901200000000003</v>
      </c>
      <c r="M101" s="10">
        <v>4.7870100000000004</v>
      </c>
      <c r="N101" s="10">
        <v>4.4806999999999997</v>
      </c>
      <c r="O101" s="10">
        <v>6.8265700000000002</v>
      </c>
      <c r="P101" s="10">
        <v>5.8011000000000008</v>
      </c>
      <c r="Q101" s="10">
        <v>7.58683</v>
      </c>
      <c r="R101" s="10">
        <v>7.1933100000000003</v>
      </c>
      <c r="S101" s="10">
        <v>7.8924899999999996</v>
      </c>
      <c r="T101" s="10">
        <v>10.16619</v>
      </c>
    </row>
    <row r="102" spans="1:20" hidden="1" x14ac:dyDescent="0.15">
      <c r="A102" s="3" t="s">
        <v>894</v>
      </c>
      <c r="C102" s="4"/>
      <c r="D102" s="9" t="s">
        <v>408</v>
      </c>
      <c r="E102" s="10">
        <v>0.81934000000000007</v>
      </c>
      <c r="F102" s="10">
        <v>1.36253</v>
      </c>
      <c r="G102" s="10">
        <v>1.0814900000000001</v>
      </c>
      <c r="H102" s="10">
        <v>1.59348</v>
      </c>
      <c r="I102" s="10">
        <v>0.90891</v>
      </c>
      <c r="J102" s="10">
        <v>1.2912699999999999</v>
      </c>
      <c r="K102" s="10">
        <v>1.0768199999999999</v>
      </c>
      <c r="L102" s="10">
        <v>1.70482</v>
      </c>
      <c r="M102" s="10">
        <v>1.4759000000000002</v>
      </c>
      <c r="N102" s="10">
        <v>1.3848199999999999</v>
      </c>
      <c r="O102" s="10">
        <v>2.0040499999999999</v>
      </c>
      <c r="P102" s="10">
        <v>1.7445599999999999</v>
      </c>
      <c r="Q102" s="10">
        <v>2.1998000000000002</v>
      </c>
      <c r="R102" s="10">
        <v>2.1032299999999999</v>
      </c>
      <c r="S102" s="10">
        <v>2.2769400000000002</v>
      </c>
      <c r="T102" s="10">
        <v>2.8609499999999999</v>
      </c>
    </row>
    <row r="103" spans="1:20" hidden="1" x14ac:dyDescent="0.15">
      <c r="A103" s="3" t="s">
        <v>894</v>
      </c>
      <c r="C103" s="4"/>
      <c r="D103" s="9" t="s">
        <v>409</v>
      </c>
      <c r="E103" s="10">
        <v>0.78385000000000005</v>
      </c>
      <c r="F103" s="10">
        <v>1.3274700000000001</v>
      </c>
      <c r="G103" s="10">
        <v>1.0491700000000002</v>
      </c>
      <c r="H103" s="10">
        <v>1.5627800000000001</v>
      </c>
      <c r="I103" s="10">
        <v>0.87336000000000003</v>
      </c>
      <c r="J103" s="10">
        <v>1.26302</v>
      </c>
      <c r="K103" s="10">
        <v>1.04366</v>
      </c>
      <c r="L103" s="10">
        <v>1.6745300000000001</v>
      </c>
      <c r="M103" s="10">
        <v>1.4418800000000001</v>
      </c>
      <c r="N103" s="10">
        <v>1.35029</v>
      </c>
      <c r="O103" s="10">
        <v>1.9751400000000001</v>
      </c>
      <c r="P103" s="10">
        <v>1.71861</v>
      </c>
      <c r="Q103" s="10">
        <v>2.1685500000000002</v>
      </c>
      <c r="R103" s="10">
        <v>2.0704699999999998</v>
      </c>
      <c r="S103" s="10">
        <v>2.2463099999999998</v>
      </c>
      <c r="T103" s="10">
        <v>2.8307700000000002</v>
      </c>
    </row>
    <row r="104" spans="1:20" hidden="1" x14ac:dyDescent="0.15">
      <c r="A104" s="3" t="s">
        <v>894</v>
      </c>
      <c r="C104" s="4"/>
      <c r="D104" s="9" t="s">
        <v>410</v>
      </c>
      <c r="E104" s="10">
        <v>2.2252800000000001</v>
      </c>
      <c r="F104" s="10">
        <v>4.0967799999999999</v>
      </c>
      <c r="G104" s="10">
        <v>3.0540300000000005</v>
      </c>
      <c r="H104" s="10">
        <v>4.9989300000000005</v>
      </c>
      <c r="I104" s="10">
        <v>2.3917700000000002</v>
      </c>
      <c r="J104" s="10">
        <v>3.8590100000000005</v>
      </c>
      <c r="K104" s="10">
        <v>3.03783</v>
      </c>
      <c r="L104" s="10">
        <v>5.4725000000000001</v>
      </c>
      <c r="M104" s="10">
        <v>4.5447299999999995</v>
      </c>
      <c r="N104" s="10">
        <v>4.2296300000000002</v>
      </c>
      <c r="O104" s="10">
        <v>6.6297899999999998</v>
      </c>
      <c r="P104" s="10">
        <v>5.6041699999999999</v>
      </c>
      <c r="Q104" s="10">
        <v>7.3925600000000005</v>
      </c>
      <c r="R104" s="10">
        <v>6.9909700000000008</v>
      </c>
      <c r="S104" s="10">
        <v>7.7060500000000003</v>
      </c>
      <c r="T104" s="10">
        <v>10.01825</v>
      </c>
    </row>
    <row r="105" spans="1:20" hidden="1" x14ac:dyDescent="0.15">
      <c r="A105" s="3" t="s">
        <v>894</v>
      </c>
      <c r="C105" s="4"/>
      <c r="D105" s="9" t="s">
        <v>411</v>
      </c>
      <c r="E105" s="10">
        <v>0.55632000000000004</v>
      </c>
      <c r="F105" s="10">
        <v>0.84847000000000006</v>
      </c>
      <c r="G105" s="10">
        <v>0.61963000000000001</v>
      </c>
      <c r="H105" s="10">
        <v>1.0898099999999999</v>
      </c>
      <c r="I105" s="10">
        <v>0.5786</v>
      </c>
      <c r="J105" s="10">
        <v>0.78888000000000003</v>
      </c>
      <c r="K105" s="10">
        <v>0.63954</v>
      </c>
      <c r="L105" s="10">
        <v>1.2082999999999999</v>
      </c>
      <c r="M105" s="10">
        <v>0.96446000000000009</v>
      </c>
      <c r="N105" s="10">
        <v>0.87662000000000007</v>
      </c>
      <c r="O105" s="10">
        <v>1.5171400000000002</v>
      </c>
      <c r="P105" s="10">
        <v>1.2478699999999998</v>
      </c>
      <c r="Q105" s="10">
        <v>1.71662</v>
      </c>
      <c r="R105" s="10">
        <v>1.6124400000000001</v>
      </c>
      <c r="S105" s="10">
        <v>1.7985100000000001</v>
      </c>
      <c r="T105" s="10">
        <v>2.4179899999999996</v>
      </c>
    </row>
    <row r="106" spans="1:20" hidden="1" x14ac:dyDescent="0.15">
      <c r="A106" s="3" t="s">
        <v>894</v>
      </c>
      <c r="C106" s="4"/>
      <c r="D106" s="9" t="s">
        <v>412</v>
      </c>
      <c r="E106" s="10">
        <v>2.2252800000000001</v>
      </c>
      <c r="F106" s="10">
        <v>4.22126</v>
      </c>
      <c r="G106" s="10">
        <v>3.1869499999999999</v>
      </c>
      <c r="H106" s="10">
        <v>5.1135799999999998</v>
      </c>
      <c r="I106" s="10">
        <v>2.5341100000000001</v>
      </c>
      <c r="J106" s="10">
        <v>3.9806900000000001</v>
      </c>
      <c r="K106" s="10">
        <v>3.1728000000000001</v>
      </c>
      <c r="L106" s="10">
        <v>5.5863000000000005</v>
      </c>
      <c r="M106" s="10">
        <v>4.6648800000000001</v>
      </c>
      <c r="N106" s="10">
        <v>4.3562399999999997</v>
      </c>
      <c r="O106" s="10">
        <v>6.7313000000000001</v>
      </c>
      <c r="P106" s="10">
        <v>5.7141200000000003</v>
      </c>
      <c r="Q106" s="10">
        <v>7.4874300000000007</v>
      </c>
      <c r="R106" s="10">
        <v>7.0869600000000004</v>
      </c>
      <c r="S106" s="10">
        <v>7.7976899999999993</v>
      </c>
      <c r="T106" s="10">
        <v>10.07513</v>
      </c>
    </row>
    <row r="107" spans="1:20" hidden="1" x14ac:dyDescent="0.15">
      <c r="A107" s="3" t="s">
        <v>894</v>
      </c>
      <c r="C107" s="4"/>
      <c r="D107" s="9" t="s">
        <v>413</v>
      </c>
      <c r="E107" s="10">
        <v>0.70662999999999998</v>
      </c>
      <c r="F107" s="10">
        <v>1.2739800000000001</v>
      </c>
      <c r="G107" s="10">
        <v>0.98855999999999999</v>
      </c>
      <c r="H107" s="10">
        <v>1.5095700000000001</v>
      </c>
      <c r="I107" s="10">
        <v>0.80448000000000008</v>
      </c>
      <c r="J107" s="10">
        <v>1.2101900000000001</v>
      </c>
      <c r="K107" s="10">
        <v>0.98207000000000011</v>
      </c>
      <c r="L107" s="10">
        <v>1.6254999999999999</v>
      </c>
      <c r="M107" s="10">
        <v>1.39459</v>
      </c>
      <c r="N107" s="10">
        <v>1.3009000000000002</v>
      </c>
      <c r="O107" s="10">
        <v>1.91618</v>
      </c>
      <c r="P107" s="10">
        <v>1.6619100000000002</v>
      </c>
      <c r="Q107" s="10">
        <v>2.1058400000000002</v>
      </c>
      <c r="R107" s="10">
        <v>2.0064800000000003</v>
      </c>
      <c r="S107" s="10">
        <v>2.1831199999999997</v>
      </c>
      <c r="T107" s="10">
        <v>2.7571599999999998</v>
      </c>
    </row>
    <row r="108" spans="1:20" hidden="1" x14ac:dyDescent="0.15">
      <c r="A108" s="3" t="s">
        <v>894</v>
      </c>
      <c r="C108" s="4"/>
      <c r="D108" s="9" t="s">
        <v>418</v>
      </c>
      <c r="E108" s="10">
        <v>1.27085</v>
      </c>
      <c r="F108" s="10">
        <v>2.2653000000000003</v>
      </c>
      <c r="G108" s="10">
        <v>1.7225200000000001</v>
      </c>
      <c r="H108" s="10">
        <v>2.6991399999999999</v>
      </c>
      <c r="I108" s="10">
        <v>1.4030100000000001</v>
      </c>
      <c r="J108" s="10">
        <v>2.1197300000000001</v>
      </c>
      <c r="K108" s="10">
        <v>1.7116</v>
      </c>
      <c r="L108" s="10">
        <v>2.8476999999999997</v>
      </c>
      <c r="M108" s="10">
        <v>2.43919</v>
      </c>
      <c r="N108" s="10">
        <v>2.2377699999999998</v>
      </c>
      <c r="O108" s="10">
        <v>3.4580300000000004</v>
      </c>
      <c r="P108" s="10">
        <v>2.9932500000000002</v>
      </c>
      <c r="Q108" s="10">
        <v>3.8132100000000002</v>
      </c>
      <c r="R108" s="10">
        <v>3.6474800000000003</v>
      </c>
      <c r="S108" s="10">
        <v>3.9494699999999998</v>
      </c>
      <c r="T108" s="10">
        <v>5.05959</v>
      </c>
    </row>
    <row r="109" spans="1:20" hidden="1" x14ac:dyDescent="0.15">
      <c r="A109" s="3" t="s">
        <v>894</v>
      </c>
      <c r="C109" s="4"/>
      <c r="D109" s="9" t="s">
        <v>419</v>
      </c>
      <c r="E109" s="10">
        <v>2.5830700000000002</v>
      </c>
      <c r="F109" s="10">
        <v>4.5987200000000001</v>
      </c>
      <c r="G109" s="10">
        <v>3.4852399999999997</v>
      </c>
      <c r="H109" s="10">
        <v>5.4801200000000003</v>
      </c>
      <c r="I109" s="10">
        <v>2.84666</v>
      </c>
      <c r="J109" s="10">
        <v>4.2796700000000003</v>
      </c>
      <c r="K109" s="10">
        <v>3.4858699999999998</v>
      </c>
      <c r="L109" s="10">
        <v>5.9400399999999998</v>
      </c>
      <c r="M109" s="10">
        <v>5.0166899999999996</v>
      </c>
      <c r="N109" s="10">
        <v>4.6913500000000008</v>
      </c>
      <c r="O109" s="10">
        <v>7.08371</v>
      </c>
      <c r="P109" s="10">
        <v>6.0477499999999997</v>
      </c>
      <c r="Q109" s="10">
        <v>7.8314899999999996</v>
      </c>
      <c r="R109" s="10">
        <v>7.4374099999999999</v>
      </c>
      <c r="S109" s="10">
        <v>8.1470800000000008</v>
      </c>
      <c r="T109" s="10">
        <v>10.44566</v>
      </c>
    </row>
    <row r="110" spans="1:20" hidden="1" x14ac:dyDescent="0.15">
      <c r="A110" s="3" t="s">
        <v>894</v>
      </c>
      <c r="C110" s="4"/>
      <c r="D110" s="9" t="s">
        <v>420</v>
      </c>
      <c r="E110" s="10">
        <v>2.0550000000000002</v>
      </c>
      <c r="F110" s="10">
        <v>3.6714200000000003</v>
      </c>
      <c r="G110" s="10">
        <v>2.7772600000000001</v>
      </c>
      <c r="H110" s="10">
        <v>4.3906899999999993</v>
      </c>
      <c r="I110" s="10">
        <v>2.2643800000000001</v>
      </c>
      <c r="J110" s="10">
        <v>3.4202399999999997</v>
      </c>
      <c r="K110" s="10">
        <v>2.7776000000000001</v>
      </c>
      <c r="L110" s="10">
        <v>4.7673300000000003</v>
      </c>
      <c r="M110" s="10">
        <v>4.0358700000000001</v>
      </c>
      <c r="N110" s="10">
        <v>3.7650000000000001</v>
      </c>
      <c r="O110" s="10">
        <v>5.6284099999999997</v>
      </c>
      <c r="P110" s="10">
        <v>4.8097799999999999</v>
      </c>
      <c r="Q110" s="10">
        <v>6.2268299999999996</v>
      </c>
      <c r="R110" s="10">
        <v>5.9180600000000005</v>
      </c>
      <c r="S110" s="10">
        <v>6.4862600000000006</v>
      </c>
      <c r="T110" s="10">
        <v>8.3075799999999997</v>
      </c>
    </row>
    <row r="111" spans="1:20" hidden="1" x14ac:dyDescent="0.15">
      <c r="A111" s="3" t="s">
        <v>894</v>
      </c>
      <c r="C111" s="4"/>
      <c r="D111" s="9" t="s">
        <v>421</v>
      </c>
      <c r="E111" s="10">
        <v>2.5661</v>
      </c>
      <c r="F111" s="10">
        <v>4.5648500000000007</v>
      </c>
      <c r="G111" s="10">
        <v>3.4596399999999998</v>
      </c>
      <c r="H111" s="10">
        <v>5.4393199999999995</v>
      </c>
      <c r="I111" s="10">
        <v>2.8270700000000004</v>
      </c>
      <c r="J111" s="10">
        <v>4.2468100000000009</v>
      </c>
      <c r="K111" s="10">
        <v>3.4613899999999997</v>
      </c>
      <c r="L111" s="10">
        <v>5.9026499999999995</v>
      </c>
      <c r="M111" s="10">
        <v>4.9805700000000002</v>
      </c>
      <c r="N111" s="10">
        <v>4.6623000000000001</v>
      </c>
      <c r="O111" s="10">
        <v>7.04068</v>
      </c>
      <c r="P111" s="10">
        <v>6.0060700000000002</v>
      </c>
      <c r="Q111" s="10">
        <v>7.7860900000000006</v>
      </c>
      <c r="R111" s="10">
        <v>7.3914600000000004</v>
      </c>
      <c r="S111" s="10">
        <v>8.1013500000000001</v>
      </c>
      <c r="T111" s="10">
        <v>10.39359</v>
      </c>
    </row>
    <row r="112" spans="1:20" hidden="1" x14ac:dyDescent="0.15">
      <c r="A112" s="3" t="s">
        <v>894</v>
      </c>
      <c r="C112" s="4"/>
      <c r="D112" s="9" t="s">
        <v>422</v>
      </c>
      <c r="E112" s="10">
        <v>0.87194000000000005</v>
      </c>
      <c r="F112" s="10">
        <v>1.40751</v>
      </c>
      <c r="G112" s="10">
        <v>1.11476</v>
      </c>
      <c r="H112" s="10">
        <v>1.6393599999999999</v>
      </c>
      <c r="I112" s="10">
        <v>0.94352000000000003</v>
      </c>
      <c r="J112" s="10">
        <v>1.3257700000000001</v>
      </c>
      <c r="K112" s="10">
        <v>1.1130799999999998</v>
      </c>
      <c r="L112" s="10">
        <v>1.7501300000000002</v>
      </c>
      <c r="M112" s="10">
        <v>1.5165999999999999</v>
      </c>
      <c r="N112" s="10">
        <v>1.4236900000000001</v>
      </c>
      <c r="O112" s="10">
        <v>2.0497100000000001</v>
      </c>
      <c r="P112" s="10">
        <v>1.78793</v>
      </c>
      <c r="Q112" s="10">
        <v>2.2417399999999996</v>
      </c>
      <c r="R112" s="10">
        <v>2.1445599999999998</v>
      </c>
      <c r="S112" s="10">
        <v>2.32084</v>
      </c>
      <c r="T112" s="10">
        <v>2.9073800000000003</v>
      </c>
    </row>
    <row r="113" spans="1:20" hidden="1" x14ac:dyDescent="0.15">
      <c r="A113" s="3" t="s">
        <v>894</v>
      </c>
      <c r="C113" s="4"/>
      <c r="D113" s="9" t="s">
        <v>423</v>
      </c>
      <c r="E113" s="10">
        <v>0.84321000000000002</v>
      </c>
      <c r="F113" s="10">
        <v>1.3803800000000002</v>
      </c>
      <c r="G113" s="10">
        <v>1.09026</v>
      </c>
      <c r="H113" s="10">
        <v>1.6172500000000001</v>
      </c>
      <c r="I113" s="10">
        <v>0.91510000000000002</v>
      </c>
      <c r="J113" s="10">
        <v>1.3039100000000001</v>
      </c>
      <c r="K113" s="10">
        <v>1.08771</v>
      </c>
      <c r="L113" s="10">
        <v>1.7269100000000002</v>
      </c>
      <c r="M113" s="10">
        <v>1.49034</v>
      </c>
      <c r="N113" s="10">
        <v>1.3975899999999999</v>
      </c>
      <c r="O113" s="10">
        <v>2.0272200000000002</v>
      </c>
      <c r="P113" s="10">
        <v>1.7682599999999999</v>
      </c>
      <c r="Q113" s="10">
        <v>2.2174</v>
      </c>
      <c r="R113" s="10">
        <v>2.1177800000000002</v>
      </c>
      <c r="S113" s="10">
        <v>2.2974399999999999</v>
      </c>
      <c r="T113" s="10">
        <v>2.88306</v>
      </c>
    </row>
    <row r="114" spans="1:20" hidden="1" x14ac:dyDescent="0.15">
      <c r="A114" s="3" t="s">
        <v>894</v>
      </c>
      <c r="C114" s="4"/>
      <c r="D114" s="9" t="s">
        <v>424</v>
      </c>
      <c r="E114" s="10">
        <v>2.51315</v>
      </c>
      <c r="F114" s="10">
        <v>4.5136000000000003</v>
      </c>
      <c r="G114" s="10">
        <v>3.4268400000000003</v>
      </c>
      <c r="H114" s="10">
        <v>5.4078900000000001</v>
      </c>
      <c r="I114" s="10">
        <v>2.7800400000000001</v>
      </c>
      <c r="J114" s="10">
        <v>4.2190200000000004</v>
      </c>
      <c r="K114" s="10">
        <v>3.4264200000000002</v>
      </c>
      <c r="L114" s="10">
        <v>5.8678500000000007</v>
      </c>
      <c r="M114" s="10">
        <v>4.9325000000000001</v>
      </c>
      <c r="N114" s="10">
        <v>4.6190200000000008</v>
      </c>
      <c r="O114" s="10">
        <v>7.0105500000000003</v>
      </c>
      <c r="P114" s="10">
        <v>5.9848999999999997</v>
      </c>
      <c r="Q114" s="10">
        <v>7.75115</v>
      </c>
      <c r="R114" s="10">
        <v>7.3456999999999999</v>
      </c>
      <c r="S114" s="10">
        <v>8.0702700000000007</v>
      </c>
      <c r="T114" s="10">
        <v>10.36429</v>
      </c>
    </row>
    <row r="115" spans="1:20" hidden="1" x14ac:dyDescent="0.15">
      <c r="A115" s="3" t="s">
        <v>894</v>
      </c>
      <c r="C115" s="4"/>
      <c r="D115" s="9" t="s">
        <v>425</v>
      </c>
      <c r="E115" s="10">
        <v>0.60096000000000005</v>
      </c>
      <c r="F115" s="10">
        <v>1.1528099999999999</v>
      </c>
      <c r="G115" s="10">
        <v>0.85699999999999998</v>
      </c>
      <c r="H115" s="10">
        <v>1.3971099999999999</v>
      </c>
      <c r="I115" s="10">
        <v>0.67851000000000006</v>
      </c>
      <c r="J115" s="10">
        <v>1.07524</v>
      </c>
      <c r="K115" s="10">
        <v>0.85471000000000008</v>
      </c>
      <c r="L115" s="10">
        <v>1.5130999999999999</v>
      </c>
      <c r="M115" s="10">
        <v>1.2662500000000001</v>
      </c>
      <c r="N115" s="10">
        <v>1.17269</v>
      </c>
      <c r="O115" s="10">
        <v>1.82643</v>
      </c>
      <c r="P115" s="10">
        <v>1.5540400000000001</v>
      </c>
      <c r="Q115" s="10">
        <v>2.0252500000000002</v>
      </c>
      <c r="R115" s="10">
        <v>1.92032</v>
      </c>
      <c r="S115" s="10">
        <v>2.1109800000000001</v>
      </c>
      <c r="T115" s="10">
        <v>2.7342</v>
      </c>
    </row>
    <row r="116" spans="1:20" hidden="1" x14ac:dyDescent="0.15">
      <c r="A116" s="3" t="s">
        <v>894</v>
      </c>
      <c r="C116" s="4"/>
      <c r="D116" s="9" t="s">
        <v>426</v>
      </c>
      <c r="E116" s="10">
        <v>2.4995100000000003</v>
      </c>
      <c r="F116" s="10">
        <v>4.4882400000000002</v>
      </c>
      <c r="G116" s="10">
        <v>3.4058100000000002</v>
      </c>
      <c r="H116" s="10">
        <v>5.3777400000000002</v>
      </c>
      <c r="I116" s="10">
        <v>2.76322</v>
      </c>
      <c r="J116" s="10">
        <v>4.1936599999999995</v>
      </c>
      <c r="K116" s="10">
        <v>3.4061700000000004</v>
      </c>
      <c r="L116" s="10">
        <v>5.8380700000000001</v>
      </c>
      <c r="M116" s="10">
        <v>4.9044300000000005</v>
      </c>
      <c r="N116" s="10">
        <v>4.5948700000000002</v>
      </c>
      <c r="O116" s="10">
        <v>6.9758900000000006</v>
      </c>
      <c r="P116" s="10">
        <v>5.9531999999999998</v>
      </c>
      <c r="Q116" s="10">
        <v>7.7133000000000003</v>
      </c>
      <c r="R116" s="10">
        <v>7.30809</v>
      </c>
      <c r="S116" s="10">
        <v>8.0310500000000005</v>
      </c>
      <c r="T116" s="10">
        <v>10.314770000000001</v>
      </c>
    </row>
    <row r="117" spans="1:20" hidden="1" x14ac:dyDescent="0.15">
      <c r="A117" s="3" t="s">
        <v>894</v>
      </c>
      <c r="C117" s="4"/>
      <c r="D117" s="9" t="s">
        <v>427</v>
      </c>
      <c r="E117" s="10">
        <v>0.78197000000000005</v>
      </c>
      <c r="F117" s="10">
        <v>1.3365</v>
      </c>
      <c r="G117" s="10">
        <v>1.0394100000000002</v>
      </c>
      <c r="H117" s="10">
        <v>1.5664800000000001</v>
      </c>
      <c r="I117" s="10">
        <v>0.85757000000000005</v>
      </c>
      <c r="J117" s="10">
        <v>1.2582</v>
      </c>
      <c r="K117" s="10">
        <v>1.0370699999999999</v>
      </c>
      <c r="L117" s="10">
        <v>1.67994</v>
      </c>
      <c r="M117" s="10">
        <v>1.4449100000000001</v>
      </c>
      <c r="N117" s="10">
        <v>1.3565400000000001</v>
      </c>
      <c r="O117" s="10">
        <v>1.96974</v>
      </c>
      <c r="P117" s="10">
        <v>1.7134100000000001</v>
      </c>
      <c r="Q117" s="10">
        <v>2.15577</v>
      </c>
      <c r="R117" s="10">
        <v>2.0549299999999997</v>
      </c>
      <c r="S117" s="10">
        <v>2.2351900000000002</v>
      </c>
      <c r="T117" s="10">
        <v>2.8101400000000001</v>
      </c>
    </row>
    <row r="118" spans="1:20" hidden="1" x14ac:dyDescent="0.15">
      <c r="A118" s="3" t="s">
        <v>894</v>
      </c>
      <c r="C118" s="4"/>
      <c r="D118" s="9" t="s">
        <v>432</v>
      </c>
      <c r="E118" s="10">
        <v>1.4935100000000001</v>
      </c>
      <c r="F118" s="10">
        <v>2.6572</v>
      </c>
      <c r="G118" s="10">
        <v>2.04053</v>
      </c>
      <c r="H118" s="10">
        <v>3.1501399999999999</v>
      </c>
      <c r="I118" s="10">
        <v>1.6618900000000001</v>
      </c>
      <c r="J118" s="10">
        <v>2.4962300000000002</v>
      </c>
      <c r="K118" s="10">
        <v>2.02121</v>
      </c>
      <c r="L118" s="10">
        <v>3.3022</v>
      </c>
      <c r="M118" s="10">
        <v>2.8833699999999998</v>
      </c>
      <c r="N118" s="10">
        <v>2.5983800000000001</v>
      </c>
      <c r="O118" s="10">
        <v>3.9447800000000002</v>
      </c>
      <c r="P118" s="10">
        <v>3.4895200000000002</v>
      </c>
      <c r="Q118" s="10">
        <v>4.2801099999999996</v>
      </c>
      <c r="R118" s="10">
        <v>4.1399699999999999</v>
      </c>
      <c r="S118" s="10">
        <v>4.4541700000000004</v>
      </c>
      <c r="T118" s="10">
        <v>5.71469</v>
      </c>
    </row>
    <row r="119" spans="1:20" hidden="1" x14ac:dyDescent="0.15">
      <c r="A119" s="3" t="s">
        <v>894</v>
      </c>
      <c r="C119" s="4"/>
      <c r="D119" s="9" t="s">
        <v>433</v>
      </c>
      <c r="E119" s="10">
        <v>3.4960500000000003</v>
      </c>
      <c r="F119" s="10">
        <v>6.1827899999999998</v>
      </c>
      <c r="G119" s="10">
        <v>4.7790500000000007</v>
      </c>
      <c r="H119" s="10">
        <v>7.2858299999999998</v>
      </c>
      <c r="I119" s="10">
        <v>3.9058000000000002</v>
      </c>
      <c r="J119" s="10">
        <v>5.8014099999999997</v>
      </c>
      <c r="K119" s="10">
        <v>4.74376</v>
      </c>
      <c r="L119" s="10">
        <v>7.7460900000000006</v>
      </c>
      <c r="M119" s="10">
        <v>6.7853400000000006</v>
      </c>
      <c r="N119" s="10">
        <v>6.12948</v>
      </c>
      <c r="O119" s="10">
        <v>8.9990100000000002</v>
      </c>
      <c r="P119" s="10">
        <v>8.0052400000000006</v>
      </c>
      <c r="Q119" s="10">
        <v>9.6655300000000004</v>
      </c>
      <c r="R119" s="10">
        <v>9.3782499999999995</v>
      </c>
      <c r="S119" s="10">
        <v>10.123479999999999</v>
      </c>
      <c r="T119" s="10">
        <v>13.012180000000001</v>
      </c>
    </row>
    <row r="120" spans="1:20" hidden="1" x14ac:dyDescent="0.15">
      <c r="A120" s="3" t="s">
        <v>894</v>
      </c>
      <c r="C120" s="4"/>
      <c r="D120" s="9" t="s">
        <v>434</v>
      </c>
      <c r="E120" s="10">
        <v>2.8103099999999999</v>
      </c>
      <c r="F120" s="10">
        <v>4.9678900000000006</v>
      </c>
      <c r="G120" s="10">
        <v>3.8381799999999999</v>
      </c>
      <c r="H120" s="10">
        <v>5.8666499999999999</v>
      </c>
      <c r="I120" s="10">
        <v>3.1362100000000002</v>
      </c>
      <c r="J120" s="10">
        <v>4.6656899999999997</v>
      </c>
      <c r="K120" s="10">
        <v>3.80986</v>
      </c>
      <c r="L120" s="10">
        <v>6.2439900000000002</v>
      </c>
      <c r="M120" s="10">
        <v>5.4815300000000002</v>
      </c>
      <c r="N120" s="10">
        <v>4.9430900000000007</v>
      </c>
      <c r="O120" s="10">
        <v>7.19421</v>
      </c>
      <c r="P120" s="10">
        <v>6.4090299999999996</v>
      </c>
      <c r="Q120" s="10">
        <v>7.726560000000001</v>
      </c>
      <c r="R120" s="10">
        <v>7.5039400000000001</v>
      </c>
      <c r="S120" s="10">
        <v>8.1015899999999998</v>
      </c>
      <c r="T120" s="10">
        <v>10.40071</v>
      </c>
    </row>
    <row r="121" spans="1:20" hidden="1" x14ac:dyDescent="0.15">
      <c r="A121" s="3" t="s">
        <v>894</v>
      </c>
      <c r="C121" s="4"/>
      <c r="D121" s="9" t="s">
        <v>435</v>
      </c>
      <c r="E121" s="10">
        <v>3.48515</v>
      </c>
      <c r="F121" s="10">
        <v>6.1575899999999999</v>
      </c>
      <c r="G121" s="10">
        <v>4.7608500000000005</v>
      </c>
      <c r="H121" s="10">
        <v>7.2546999999999997</v>
      </c>
      <c r="I121" s="10">
        <v>3.8927399999999999</v>
      </c>
      <c r="J121" s="10">
        <v>5.77705</v>
      </c>
      <c r="K121" s="10">
        <v>4.7265200000000007</v>
      </c>
      <c r="L121" s="10">
        <v>7.7180900000000001</v>
      </c>
      <c r="M121" s="10">
        <v>6.7585299999999995</v>
      </c>
      <c r="N121" s="10">
        <v>6.1086200000000002</v>
      </c>
      <c r="O121" s="10">
        <v>8.96556</v>
      </c>
      <c r="P121" s="10">
        <v>7.9729600000000005</v>
      </c>
      <c r="Q121" s="10">
        <v>9.6301200000000016</v>
      </c>
      <c r="R121" s="10">
        <v>9.3424899999999997</v>
      </c>
      <c r="S121" s="10">
        <v>10.087959999999999</v>
      </c>
      <c r="T121" s="10">
        <v>12.971549999999999</v>
      </c>
    </row>
    <row r="122" spans="1:20" hidden="1" x14ac:dyDescent="0.15">
      <c r="A122" s="3" t="s">
        <v>894</v>
      </c>
      <c r="C122" s="4"/>
      <c r="D122" s="9" t="s">
        <v>436</v>
      </c>
      <c r="E122" s="10">
        <v>1.09843</v>
      </c>
      <c r="F122" s="10">
        <v>1.8008299999999999</v>
      </c>
      <c r="G122" s="10">
        <v>1.4358</v>
      </c>
      <c r="H122" s="10">
        <v>2.0885199999999999</v>
      </c>
      <c r="I122" s="10">
        <v>1.2063599999999999</v>
      </c>
      <c r="J122" s="10">
        <v>1.7037500000000001</v>
      </c>
      <c r="K122" s="10">
        <v>1.4252200000000002</v>
      </c>
      <c r="L122" s="10">
        <v>2.1995399999999998</v>
      </c>
      <c r="M122" s="10">
        <v>1.9565000000000001</v>
      </c>
      <c r="N122" s="10">
        <v>1.7813099999999999</v>
      </c>
      <c r="O122" s="10">
        <v>2.5270900000000003</v>
      </c>
      <c r="P122" s="10">
        <v>2.27563</v>
      </c>
      <c r="Q122" s="10">
        <v>2.6994199999999999</v>
      </c>
      <c r="R122" s="10">
        <v>2.62879</v>
      </c>
      <c r="S122" s="10">
        <v>2.81406</v>
      </c>
      <c r="T122" s="10">
        <v>3.5460700000000003</v>
      </c>
    </row>
    <row r="123" spans="1:20" hidden="1" x14ac:dyDescent="0.15">
      <c r="A123" s="3" t="s">
        <v>894</v>
      </c>
      <c r="C123" s="4"/>
      <c r="D123" s="9" t="s">
        <v>437</v>
      </c>
      <c r="E123" s="10">
        <v>1.08274</v>
      </c>
      <c r="F123" s="10">
        <v>1.7939000000000001</v>
      </c>
      <c r="G123" s="10">
        <v>1.4297299999999999</v>
      </c>
      <c r="H123" s="10">
        <v>2.0896699999999999</v>
      </c>
      <c r="I123" s="10">
        <v>1.1934899999999999</v>
      </c>
      <c r="J123" s="10">
        <v>1.7009000000000001</v>
      </c>
      <c r="K123" s="10">
        <v>1.4180999999999999</v>
      </c>
      <c r="L123" s="10">
        <v>2.1994699999999998</v>
      </c>
      <c r="M123" s="10">
        <v>1.9534500000000001</v>
      </c>
      <c r="N123" s="10">
        <v>1.77546</v>
      </c>
      <c r="O123" s="10">
        <v>2.5298000000000003</v>
      </c>
      <c r="P123" s="10">
        <v>2.2814999999999999</v>
      </c>
      <c r="Q123" s="10">
        <v>2.7003000000000004</v>
      </c>
      <c r="R123" s="10">
        <v>2.6278400000000004</v>
      </c>
      <c r="S123" s="10">
        <v>2.8178800000000002</v>
      </c>
      <c r="T123" s="10">
        <v>3.55524</v>
      </c>
    </row>
    <row r="124" spans="1:20" hidden="1" x14ac:dyDescent="0.15">
      <c r="A124" s="3" t="s">
        <v>894</v>
      </c>
      <c r="C124" s="4"/>
      <c r="D124" s="9" t="s">
        <v>438</v>
      </c>
      <c r="E124" s="10">
        <v>3.4757800000000003</v>
      </c>
      <c r="F124" s="10">
        <v>6.1406999999999998</v>
      </c>
      <c r="G124" s="10">
        <v>4.7646099999999993</v>
      </c>
      <c r="H124" s="10">
        <v>7.25854</v>
      </c>
      <c r="I124" s="10">
        <v>3.8852100000000003</v>
      </c>
      <c r="J124" s="10">
        <v>5.7802600000000002</v>
      </c>
      <c r="K124" s="10">
        <v>4.7286099999999998</v>
      </c>
      <c r="L124" s="10">
        <v>7.7144300000000001</v>
      </c>
      <c r="M124" s="10">
        <v>6.7448000000000006</v>
      </c>
      <c r="N124" s="10">
        <v>6.1019600000000001</v>
      </c>
      <c r="O124" s="10">
        <v>8.9656100000000016</v>
      </c>
      <c r="P124" s="10">
        <v>7.9831000000000003</v>
      </c>
      <c r="Q124" s="10">
        <v>9.6262999999999987</v>
      </c>
      <c r="R124" s="10">
        <v>9.3253199999999996</v>
      </c>
      <c r="S124" s="10">
        <v>10.088600000000001</v>
      </c>
      <c r="T124" s="10">
        <v>12.96724</v>
      </c>
    </row>
    <row r="125" spans="1:20" hidden="1" x14ac:dyDescent="0.15">
      <c r="A125" s="3" t="s">
        <v>894</v>
      </c>
      <c r="C125" s="4"/>
      <c r="D125" s="9" t="s">
        <v>439</v>
      </c>
      <c r="E125" s="10">
        <v>0.93160000000000009</v>
      </c>
      <c r="F125" s="10">
        <v>1.6687700000000001</v>
      </c>
      <c r="G125" s="10">
        <v>1.29101</v>
      </c>
      <c r="H125" s="10">
        <v>1.9761</v>
      </c>
      <c r="I125" s="10">
        <v>1.04678</v>
      </c>
      <c r="J125" s="10">
        <v>1.5719200000000002</v>
      </c>
      <c r="K125" s="10">
        <v>1.2788900000000001</v>
      </c>
      <c r="L125" s="10">
        <v>2.0926800000000001</v>
      </c>
      <c r="M125" s="10">
        <v>1.8361800000000001</v>
      </c>
      <c r="N125" s="10">
        <v>1.6489500000000001</v>
      </c>
      <c r="O125" s="10">
        <v>2.4367300000000003</v>
      </c>
      <c r="P125" s="10">
        <v>2.1787600000000005</v>
      </c>
      <c r="Q125" s="10">
        <v>2.61334</v>
      </c>
      <c r="R125" s="10">
        <v>2.5391300000000001</v>
      </c>
      <c r="S125" s="10">
        <v>2.7399400000000003</v>
      </c>
      <c r="T125" s="10">
        <v>3.52861</v>
      </c>
    </row>
    <row r="126" spans="1:20" hidden="1" x14ac:dyDescent="0.15">
      <c r="A126" s="3" t="s">
        <v>894</v>
      </c>
      <c r="C126" s="4"/>
      <c r="D126" s="9" t="s">
        <v>440</v>
      </c>
      <c r="E126" s="10">
        <v>3.4394899999999997</v>
      </c>
      <c r="F126" s="10">
        <v>6.0951899999999997</v>
      </c>
      <c r="G126" s="10">
        <v>4.7240500000000001</v>
      </c>
      <c r="H126" s="10">
        <v>7.2082700000000006</v>
      </c>
      <c r="I126" s="10">
        <v>3.8475200000000003</v>
      </c>
      <c r="J126" s="10">
        <v>5.7352700000000008</v>
      </c>
      <c r="K126" s="10">
        <v>4.68858</v>
      </c>
      <c r="L126" s="10">
        <v>7.6641499999999994</v>
      </c>
      <c r="M126" s="10">
        <v>6.6960299999999995</v>
      </c>
      <c r="N126" s="10">
        <v>6.0572600000000003</v>
      </c>
      <c r="O126" s="10">
        <v>8.9115599999999997</v>
      </c>
      <c r="P126" s="10">
        <v>7.9307400000000001</v>
      </c>
      <c r="Q126" s="10">
        <v>9.5700300000000009</v>
      </c>
      <c r="R126" s="10">
        <v>9.2689400000000006</v>
      </c>
      <c r="S126" s="10">
        <v>10.03116</v>
      </c>
      <c r="T126" s="10">
        <v>12.90306</v>
      </c>
    </row>
    <row r="127" spans="1:20" hidden="1" x14ac:dyDescent="0.15">
      <c r="A127" s="3" t="s">
        <v>894</v>
      </c>
      <c r="C127" s="4"/>
      <c r="D127" s="9" t="s">
        <v>441</v>
      </c>
      <c r="E127" s="10">
        <v>1.04301</v>
      </c>
      <c r="F127" s="10">
        <v>1.7559200000000001</v>
      </c>
      <c r="G127" s="10">
        <v>1.4014800000000001</v>
      </c>
      <c r="H127" s="10">
        <v>2.0415899999999998</v>
      </c>
      <c r="I127" s="10">
        <v>1.1596</v>
      </c>
      <c r="J127" s="10">
        <v>1.6639900000000001</v>
      </c>
      <c r="K127" s="10">
        <v>1.3912100000000001</v>
      </c>
      <c r="L127" s="10">
        <v>2.1548000000000003</v>
      </c>
      <c r="M127" s="10">
        <v>1.9111400000000001</v>
      </c>
      <c r="N127" s="10">
        <v>1.7423599999999999</v>
      </c>
      <c r="O127" s="10">
        <v>2.4734000000000003</v>
      </c>
      <c r="P127" s="10">
        <v>2.2278500000000001</v>
      </c>
      <c r="Q127" s="10">
        <v>2.6392700000000002</v>
      </c>
      <c r="R127" s="10">
        <v>2.56548</v>
      </c>
      <c r="S127" s="10">
        <v>2.7559299999999998</v>
      </c>
      <c r="T127" s="10">
        <v>3.48298</v>
      </c>
    </row>
    <row r="128" spans="1:20" hidden="1" x14ac:dyDescent="0.15">
      <c r="A128" s="3" t="s">
        <v>894</v>
      </c>
      <c r="C128" s="4"/>
      <c r="D128" s="9" t="s">
        <v>520</v>
      </c>
      <c r="E128" s="10">
        <v>7.0227700000000004</v>
      </c>
      <c r="F128" s="10">
        <v>7.4168100000000008</v>
      </c>
      <c r="G128" s="10">
        <v>6.25753</v>
      </c>
      <c r="H128" s="10">
        <v>8.0008300000000006</v>
      </c>
      <c r="I128" s="10">
        <v>6.9978199999999999</v>
      </c>
      <c r="J128" s="10">
        <v>6.7645500000000007</v>
      </c>
      <c r="K128" s="10">
        <v>6.4586499999999996</v>
      </c>
      <c r="L128" s="10">
        <v>8.9063600000000012</v>
      </c>
      <c r="M128" s="10">
        <v>7.0765900000000004</v>
      </c>
      <c r="N128" s="10">
        <v>7.7023100000000007</v>
      </c>
      <c r="O128" s="10">
        <v>10.404459999999998</v>
      </c>
      <c r="P128" s="10">
        <v>8.4474099999999996</v>
      </c>
      <c r="Q128" s="10">
        <v>11.244160000000001</v>
      </c>
      <c r="R128" s="10">
        <v>10.24616</v>
      </c>
      <c r="S128" s="10">
        <v>11.509260000000001</v>
      </c>
      <c r="T128" s="10">
        <v>15.01693</v>
      </c>
    </row>
    <row r="129" spans="1:20" hidden="1" x14ac:dyDescent="0.15">
      <c r="A129" s="3" t="s">
        <v>894</v>
      </c>
      <c r="C129" s="4"/>
      <c r="D129" s="9" t="s">
        <v>521</v>
      </c>
      <c r="E129" s="10">
        <v>0.37282999999999999</v>
      </c>
      <c r="F129" s="10">
        <v>0.91995000000000005</v>
      </c>
      <c r="G129" s="10">
        <v>0.77158000000000004</v>
      </c>
      <c r="H129" s="10">
        <v>1.1346099999999999</v>
      </c>
      <c r="I129" s="10">
        <v>0.58449000000000007</v>
      </c>
      <c r="J129" s="10">
        <v>0.96984999999999999</v>
      </c>
      <c r="K129" s="10">
        <v>0.73216999999999999</v>
      </c>
      <c r="L129" s="10">
        <v>1.2186600000000001</v>
      </c>
      <c r="M129" s="10">
        <v>1.07528</v>
      </c>
      <c r="N129" s="10">
        <v>0.96177000000000001</v>
      </c>
      <c r="O129" s="10">
        <v>1.5018499999999999</v>
      </c>
      <c r="P129" s="10">
        <v>1.3185799999999999</v>
      </c>
      <c r="Q129" s="10">
        <v>1.6691900000000002</v>
      </c>
      <c r="R129" s="10">
        <v>1.61032</v>
      </c>
      <c r="S129" s="10">
        <v>1.7350399999999999</v>
      </c>
      <c r="T129" s="10">
        <v>2.2642800000000003</v>
      </c>
    </row>
    <row r="130" spans="1:20" hidden="1" x14ac:dyDescent="0.15">
      <c r="A130" s="3" t="s">
        <v>894</v>
      </c>
      <c r="C130" s="4"/>
      <c r="D130" s="9" t="s">
        <v>522</v>
      </c>
      <c r="E130" s="10">
        <v>16.865369999999999</v>
      </c>
      <c r="F130" s="10">
        <v>22.264599999999998</v>
      </c>
      <c r="G130" s="10">
        <v>18.78454</v>
      </c>
      <c r="H130" s="10">
        <v>24.017770000000002</v>
      </c>
      <c r="I130" s="10">
        <v>17.540710000000001</v>
      </c>
      <c r="J130" s="10">
        <v>20.306580000000004</v>
      </c>
      <c r="K130" s="10">
        <v>19.388279999999998</v>
      </c>
      <c r="L130" s="10">
        <v>26.736080000000001</v>
      </c>
      <c r="M130" s="10">
        <v>21.243290000000002</v>
      </c>
      <c r="N130" s="10">
        <v>23.121630000000003</v>
      </c>
      <c r="O130" s="10">
        <v>31.233259999999998</v>
      </c>
      <c r="P130" s="10">
        <v>25.35838</v>
      </c>
      <c r="Q130" s="10">
        <v>33.753970000000002</v>
      </c>
      <c r="R130" s="10">
        <v>30.758050000000001</v>
      </c>
      <c r="S130" s="10">
        <v>34.549760000000006</v>
      </c>
      <c r="T130" s="10">
        <v>42.784469999999999</v>
      </c>
    </row>
    <row r="131" spans="1:20" hidden="1" x14ac:dyDescent="0.15">
      <c r="A131" s="3" t="s">
        <v>894</v>
      </c>
      <c r="C131" s="4"/>
      <c r="D131" s="9" t="s">
        <v>393</v>
      </c>
      <c r="E131" s="10">
        <v>7.041E-2</v>
      </c>
      <c r="F131" s="10">
        <v>1.23644</v>
      </c>
      <c r="G131" s="10">
        <v>0.72160000000000002</v>
      </c>
      <c r="H131" s="10">
        <v>1.7236199999999999</v>
      </c>
      <c r="I131" s="10">
        <v>0.34001999999999999</v>
      </c>
      <c r="J131" s="10">
        <v>1.1600699999999999</v>
      </c>
      <c r="K131" s="10">
        <v>0.68480999999999992</v>
      </c>
      <c r="L131" s="10">
        <v>1.9795799999999999</v>
      </c>
      <c r="M131" s="10">
        <v>1.5416700000000001</v>
      </c>
      <c r="N131" s="10">
        <v>1.3052699999999999</v>
      </c>
      <c r="O131" s="10">
        <v>2.8233299999999999</v>
      </c>
      <c r="P131" s="10">
        <v>2.2857399999999997</v>
      </c>
      <c r="Q131" s="10">
        <v>3.29888</v>
      </c>
      <c r="R131" s="10">
        <v>3.1227300000000002</v>
      </c>
      <c r="S131" s="10">
        <v>3.4917800000000003</v>
      </c>
      <c r="T131" s="10">
        <v>4.9976099999999999</v>
      </c>
    </row>
    <row r="132" spans="1:20" hidden="1" x14ac:dyDescent="0.15">
      <c r="A132" s="3" t="s">
        <v>894</v>
      </c>
      <c r="C132" s="4"/>
      <c r="D132" s="9" t="s">
        <v>402</v>
      </c>
      <c r="E132" s="10">
        <v>0.24293999999999999</v>
      </c>
      <c r="F132" s="10">
        <v>1.1489</v>
      </c>
      <c r="G132" s="10">
        <v>0.67212000000000005</v>
      </c>
      <c r="H132" s="10">
        <v>1.5441</v>
      </c>
      <c r="I132" s="10">
        <v>0.37819999999999998</v>
      </c>
      <c r="J132" s="10">
        <v>1.02824</v>
      </c>
      <c r="K132" s="10">
        <v>0.65900999999999998</v>
      </c>
      <c r="L132" s="10">
        <v>1.7407600000000001</v>
      </c>
      <c r="M132" s="10">
        <v>1.3620000000000001</v>
      </c>
      <c r="N132" s="10">
        <v>1.17011</v>
      </c>
      <c r="O132" s="10">
        <v>2.43906</v>
      </c>
      <c r="P132" s="10">
        <v>1.9861500000000001</v>
      </c>
      <c r="Q132" s="10">
        <v>2.8268600000000004</v>
      </c>
      <c r="R132" s="10">
        <v>2.6755200000000001</v>
      </c>
      <c r="S132" s="10">
        <v>2.9808400000000002</v>
      </c>
      <c r="T132" s="10">
        <v>4.19963</v>
      </c>
    </row>
    <row r="133" spans="1:20" hidden="1" x14ac:dyDescent="0.15">
      <c r="A133" s="3" t="s">
        <v>894</v>
      </c>
      <c r="C133" s="4"/>
      <c r="D133" s="9" t="s">
        <v>416</v>
      </c>
      <c r="E133" s="10">
        <v>0.27468000000000004</v>
      </c>
      <c r="F133" s="10">
        <v>1.17899</v>
      </c>
      <c r="G133" s="10">
        <v>0.69294000000000011</v>
      </c>
      <c r="H133" s="10">
        <v>1.5752000000000002</v>
      </c>
      <c r="I133" s="10">
        <v>0.40112999999999999</v>
      </c>
      <c r="J133" s="10">
        <v>1.05217</v>
      </c>
      <c r="K133" s="10">
        <v>0.68192999999999993</v>
      </c>
      <c r="L133" s="10">
        <v>1.7717000000000001</v>
      </c>
      <c r="M133" s="10">
        <v>1.3908199999999999</v>
      </c>
      <c r="N133" s="10">
        <v>1.1970799999999999</v>
      </c>
      <c r="O133" s="10">
        <v>2.4718499999999999</v>
      </c>
      <c r="P133" s="10">
        <v>2.01803</v>
      </c>
      <c r="Q133" s="10">
        <v>2.85866</v>
      </c>
      <c r="R133" s="10">
        <v>2.7068099999999999</v>
      </c>
      <c r="S133" s="10">
        <v>3.0138200000000004</v>
      </c>
      <c r="T133" s="10">
        <v>4.2333400000000001</v>
      </c>
    </row>
    <row r="134" spans="1:20" hidden="1" x14ac:dyDescent="0.15">
      <c r="A134" s="3" t="s">
        <v>894</v>
      </c>
      <c r="C134" s="4"/>
      <c r="D134" s="9" t="s">
        <v>430</v>
      </c>
      <c r="E134" s="10">
        <v>0.36446000000000001</v>
      </c>
      <c r="F134" s="10">
        <v>1.3681099999999999</v>
      </c>
      <c r="G134" s="10">
        <v>0.83545000000000003</v>
      </c>
      <c r="H134" s="10">
        <v>1.79901</v>
      </c>
      <c r="I134" s="10">
        <v>0.50767000000000007</v>
      </c>
      <c r="J134" s="10">
        <v>1.2324900000000001</v>
      </c>
      <c r="K134" s="10">
        <v>0.81812000000000007</v>
      </c>
      <c r="L134" s="10">
        <v>2.00495</v>
      </c>
      <c r="M134" s="10">
        <v>1.6165100000000001</v>
      </c>
      <c r="N134" s="10">
        <v>1.3753499999999999</v>
      </c>
      <c r="O134" s="10">
        <v>2.7287300000000001</v>
      </c>
      <c r="P134" s="10">
        <v>2.27921</v>
      </c>
      <c r="Q134" s="10">
        <v>3.1092</v>
      </c>
      <c r="R134" s="10">
        <v>2.9722500000000003</v>
      </c>
      <c r="S134" s="10">
        <v>3.2862900000000002</v>
      </c>
      <c r="T134" s="10">
        <v>4.5966499999999995</v>
      </c>
    </row>
    <row r="135" spans="1:20" hidden="1" x14ac:dyDescent="0.15">
      <c r="A135" s="3" t="s">
        <v>894</v>
      </c>
      <c r="C135" s="4"/>
      <c r="D135" s="9" t="s">
        <v>394</v>
      </c>
      <c r="E135" s="10">
        <v>0</v>
      </c>
      <c r="F135" s="10">
        <v>0.80169000000000012</v>
      </c>
      <c r="G135" s="10">
        <v>0.47094000000000003</v>
      </c>
      <c r="H135" s="10">
        <v>1.14795</v>
      </c>
      <c r="I135" s="10">
        <v>0.19816</v>
      </c>
      <c r="J135" s="10">
        <v>0.78854999999999997</v>
      </c>
      <c r="K135" s="10">
        <v>0.42910000000000004</v>
      </c>
      <c r="L135" s="10">
        <v>1.2492700000000001</v>
      </c>
      <c r="M135" s="10">
        <v>1.0220499999999999</v>
      </c>
      <c r="N135" s="10">
        <v>0.80336000000000007</v>
      </c>
      <c r="O135" s="10">
        <v>1.75543</v>
      </c>
      <c r="P135" s="10">
        <v>1.47594</v>
      </c>
      <c r="Q135" s="10">
        <v>2.0320999999999998</v>
      </c>
      <c r="R135" s="10">
        <v>1.9604200000000001</v>
      </c>
      <c r="S135" s="10">
        <v>2.1371500000000001</v>
      </c>
      <c r="T135" s="10">
        <v>2.9960399999999998</v>
      </c>
    </row>
    <row r="136" spans="1:20" hidden="1" x14ac:dyDescent="0.15">
      <c r="A136" s="3" t="s">
        <v>894</v>
      </c>
      <c r="C136" s="4"/>
      <c r="D136" s="9" t="s">
        <v>403</v>
      </c>
      <c r="E136" s="10">
        <v>0.19133000000000003</v>
      </c>
      <c r="F136" s="10">
        <v>0.83052999999999999</v>
      </c>
      <c r="G136" s="10">
        <v>0.50253000000000003</v>
      </c>
      <c r="H136" s="10">
        <v>1.1078699999999999</v>
      </c>
      <c r="I136" s="10">
        <v>0.29073000000000004</v>
      </c>
      <c r="J136" s="10">
        <v>0.76060000000000005</v>
      </c>
      <c r="K136" s="10">
        <v>0.48364000000000001</v>
      </c>
      <c r="L136" s="10">
        <v>1.1789000000000001</v>
      </c>
      <c r="M136" s="10">
        <v>0.97280999999999995</v>
      </c>
      <c r="N136" s="10">
        <v>0.79849000000000003</v>
      </c>
      <c r="O136" s="10">
        <v>1.6014999999999999</v>
      </c>
      <c r="P136" s="10">
        <v>1.3595699999999999</v>
      </c>
      <c r="Q136" s="10">
        <v>1.82677</v>
      </c>
      <c r="R136" s="10">
        <v>1.76152</v>
      </c>
      <c r="S136" s="10">
        <v>1.90879</v>
      </c>
      <c r="T136" s="10">
        <v>2.6018499999999998</v>
      </c>
    </row>
    <row r="137" spans="1:20" hidden="1" x14ac:dyDescent="0.15">
      <c r="A137" s="3" t="s">
        <v>894</v>
      </c>
      <c r="C137" s="4"/>
      <c r="D137" s="9" t="s">
        <v>417</v>
      </c>
      <c r="E137" s="10">
        <v>0.21790999999999999</v>
      </c>
      <c r="F137" s="10">
        <v>0.84948000000000001</v>
      </c>
      <c r="G137" s="10">
        <v>0.51680999999999999</v>
      </c>
      <c r="H137" s="10">
        <v>1.1262000000000001</v>
      </c>
      <c r="I137" s="10">
        <v>0.30706</v>
      </c>
      <c r="J137" s="10">
        <v>0.77432000000000012</v>
      </c>
      <c r="K137" s="10">
        <v>0.49963000000000002</v>
      </c>
      <c r="L137" s="10">
        <v>1.1966600000000001</v>
      </c>
      <c r="M137" s="10">
        <v>0.98885000000000001</v>
      </c>
      <c r="N137" s="10">
        <v>0.81516</v>
      </c>
      <c r="O137" s="10">
        <v>1.6198800000000002</v>
      </c>
      <c r="P137" s="10">
        <v>1.37693</v>
      </c>
      <c r="Q137" s="10">
        <v>1.8442400000000001</v>
      </c>
      <c r="R137" s="10">
        <v>1.7778699999999998</v>
      </c>
      <c r="S137" s="10">
        <v>1.9262900000000001</v>
      </c>
      <c r="T137" s="10">
        <v>2.61599</v>
      </c>
    </row>
    <row r="138" spans="1:20" hidden="1" x14ac:dyDescent="0.15">
      <c r="A138" s="3" t="s">
        <v>894</v>
      </c>
      <c r="C138" s="4"/>
      <c r="D138" s="9" t="s">
        <v>431</v>
      </c>
      <c r="E138" s="10">
        <v>0.22768000000000002</v>
      </c>
      <c r="F138" s="10">
        <v>0.86120000000000008</v>
      </c>
      <c r="G138" s="10">
        <v>0.52532000000000001</v>
      </c>
      <c r="H138" s="10">
        <v>1.1411900000000001</v>
      </c>
      <c r="I138" s="10">
        <v>0.31519000000000003</v>
      </c>
      <c r="J138" s="10">
        <v>0.78578999999999999</v>
      </c>
      <c r="K138" s="10">
        <v>0.50908999999999993</v>
      </c>
      <c r="L138" s="10">
        <v>1.2139300000000002</v>
      </c>
      <c r="M138" s="10">
        <v>1.00509</v>
      </c>
      <c r="N138" s="10">
        <v>0.83038000000000001</v>
      </c>
      <c r="O138" s="10">
        <v>1.6383399999999999</v>
      </c>
      <c r="P138" s="10">
        <v>1.3945799999999999</v>
      </c>
      <c r="Q138" s="10">
        <v>1.86009</v>
      </c>
      <c r="R138" s="10">
        <v>1.79287</v>
      </c>
      <c r="S138" s="10">
        <v>1.9445399999999999</v>
      </c>
      <c r="T138" s="10">
        <v>2.6383800000000002</v>
      </c>
    </row>
    <row r="139" spans="1:20" hidden="1" x14ac:dyDescent="0.15">
      <c r="A139" s="3" t="s">
        <v>894</v>
      </c>
      <c r="C139" s="4"/>
      <c r="D139" s="9" t="s">
        <v>523</v>
      </c>
      <c r="E139" s="10">
        <v>0.17815</v>
      </c>
      <c r="F139" s="10">
        <v>0.64585999999999999</v>
      </c>
      <c r="G139" s="10">
        <v>0.55189999999999995</v>
      </c>
      <c r="H139" s="10">
        <v>0.82784000000000002</v>
      </c>
      <c r="I139" s="10">
        <v>0.38492999999999999</v>
      </c>
      <c r="J139" s="10">
        <v>0.72157000000000004</v>
      </c>
      <c r="K139" s="10">
        <v>0.50644999999999996</v>
      </c>
      <c r="L139" s="10">
        <v>0.86809000000000003</v>
      </c>
      <c r="M139" s="10">
        <v>0.79421000000000008</v>
      </c>
      <c r="N139" s="10">
        <v>0.67175000000000007</v>
      </c>
      <c r="O139" s="10">
        <v>1.06351</v>
      </c>
      <c r="P139" s="10">
        <v>0.96055999999999997</v>
      </c>
      <c r="Q139" s="10">
        <v>1.1832</v>
      </c>
      <c r="R139" s="10">
        <v>1.1616199999999999</v>
      </c>
      <c r="S139" s="10">
        <v>1.23106</v>
      </c>
      <c r="T139" s="10">
        <v>1.6137600000000001</v>
      </c>
    </row>
    <row r="140" spans="1:20" hidden="1" x14ac:dyDescent="0.15">
      <c r="A140" s="3" t="s">
        <v>894</v>
      </c>
      <c r="C140" s="4"/>
      <c r="D140" s="7" t="s">
        <v>268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 x14ac:dyDescent="0.15">
      <c r="A141" s="3" t="s">
        <v>894</v>
      </c>
      <c r="B141" s="83" t="s">
        <v>905</v>
      </c>
      <c r="C141" s="4"/>
      <c r="D141" s="9" t="s">
        <v>269</v>
      </c>
      <c r="E141" s="12">
        <f>SUMPRODUCT(E142:E188,E29:E75)/E28</f>
        <v>3.219030574345302</v>
      </c>
      <c r="F141" s="12">
        <f t="shared" ref="F141:T141" si="2">SUMPRODUCT(F142:F188,F29:F75)/F28</f>
        <v>3.217590033312475</v>
      </c>
      <c r="G141" s="12">
        <f t="shared" si="2"/>
        <v>3.2171213084996646</v>
      </c>
      <c r="H141" s="12">
        <f t="shared" si="2"/>
        <v>3.2204199136069769</v>
      </c>
      <c r="I141" s="12">
        <f t="shared" si="2"/>
        <v>3.2326704941314328</v>
      </c>
      <c r="J141" s="12">
        <f t="shared" si="2"/>
        <v>3.2169158705350074</v>
      </c>
      <c r="K141" s="12">
        <f t="shared" si="2"/>
        <v>3.2329399174752713</v>
      </c>
      <c r="L141" s="12">
        <f t="shared" si="2"/>
        <v>3.2249135841600345</v>
      </c>
      <c r="M141" s="12">
        <f t="shared" si="2"/>
        <v>3.218413333880656</v>
      </c>
      <c r="N141" s="12">
        <f t="shared" si="2"/>
        <v>3.233791696246878</v>
      </c>
      <c r="O141" s="12">
        <f t="shared" si="2"/>
        <v>3.2297305307336197</v>
      </c>
      <c r="P141" s="12">
        <f t="shared" si="2"/>
        <v>3.2259967001688472</v>
      </c>
      <c r="Q141" s="12">
        <f t="shared" si="2"/>
        <v>3.2330484093818073</v>
      </c>
      <c r="R141" s="12">
        <f t="shared" si="2"/>
        <v>3.2328427153351664</v>
      </c>
      <c r="S141" s="12">
        <f t="shared" si="2"/>
        <v>3.2354749116363326</v>
      </c>
      <c r="T141" s="12">
        <f t="shared" si="2"/>
        <v>3.2355012001498609</v>
      </c>
    </row>
    <row r="142" spans="1:20" hidden="1" x14ac:dyDescent="0.15">
      <c r="A142" s="3" t="s">
        <v>894</v>
      </c>
      <c r="C142" s="4"/>
      <c r="D142" s="9" t="s">
        <v>500</v>
      </c>
      <c r="E142" s="12">
        <v>3.21</v>
      </c>
      <c r="F142" s="12">
        <v>3.21</v>
      </c>
      <c r="G142" s="12">
        <v>3.21</v>
      </c>
      <c r="H142" s="12">
        <v>3.21</v>
      </c>
      <c r="I142" s="12">
        <v>3.21</v>
      </c>
      <c r="J142" s="12">
        <v>3.21</v>
      </c>
      <c r="K142" s="12">
        <v>3.21</v>
      </c>
      <c r="L142" s="12">
        <v>3.21</v>
      </c>
      <c r="M142" s="12">
        <v>3.21</v>
      </c>
      <c r="N142" s="12">
        <v>3.21</v>
      </c>
      <c r="O142" s="12">
        <v>3.21</v>
      </c>
      <c r="P142" s="12">
        <v>3.21</v>
      </c>
      <c r="Q142" s="12">
        <v>3.21</v>
      </c>
      <c r="R142" s="12">
        <v>3.21</v>
      </c>
      <c r="S142" s="12">
        <v>3.21</v>
      </c>
      <c r="T142" s="12">
        <v>3.21</v>
      </c>
    </row>
    <row r="143" spans="1:20" hidden="1" x14ac:dyDescent="0.15">
      <c r="A143" s="3" t="s">
        <v>894</v>
      </c>
      <c r="C143" s="4"/>
      <c r="D143" s="9" t="s">
        <v>501</v>
      </c>
      <c r="E143" s="12">
        <v>3.21</v>
      </c>
      <c r="F143" s="12">
        <v>3.21</v>
      </c>
      <c r="G143" s="12">
        <v>3.21</v>
      </c>
      <c r="H143" s="12">
        <v>3.21</v>
      </c>
      <c r="I143" s="12">
        <v>3.21</v>
      </c>
      <c r="J143" s="12">
        <v>3.21</v>
      </c>
      <c r="K143" s="12">
        <v>3.21</v>
      </c>
      <c r="L143" s="12">
        <v>3.21</v>
      </c>
      <c r="M143" s="12">
        <v>3.21</v>
      </c>
      <c r="N143" s="12">
        <v>3.21</v>
      </c>
      <c r="O143" s="12">
        <v>3.21</v>
      </c>
      <c r="P143" s="12">
        <v>3.21</v>
      </c>
      <c r="Q143" s="12">
        <v>3.21</v>
      </c>
      <c r="R143" s="12">
        <v>3.21</v>
      </c>
      <c r="S143" s="12">
        <v>3.21</v>
      </c>
      <c r="T143" s="12">
        <v>3.21</v>
      </c>
    </row>
    <row r="144" spans="1:20" hidden="1" x14ac:dyDescent="0.15">
      <c r="A144" s="3" t="s">
        <v>894</v>
      </c>
      <c r="C144" s="4"/>
      <c r="D144" s="9" t="s">
        <v>502</v>
      </c>
      <c r="E144" s="12">
        <v>3.21</v>
      </c>
      <c r="F144" s="12">
        <v>3.21</v>
      </c>
      <c r="G144" s="12">
        <v>3.21</v>
      </c>
      <c r="H144" s="12">
        <v>3.21</v>
      </c>
      <c r="I144" s="12">
        <v>3.21</v>
      </c>
      <c r="J144" s="12">
        <v>3.21</v>
      </c>
      <c r="K144" s="12">
        <v>3.21</v>
      </c>
      <c r="L144" s="12">
        <v>3.21</v>
      </c>
      <c r="M144" s="12">
        <v>3.21</v>
      </c>
      <c r="N144" s="12">
        <v>3.21</v>
      </c>
      <c r="O144" s="12">
        <v>3.21</v>
      </c>
      <c r="P144" s="12">
        <v>3.21</v>
      </c>
      <c r="Q144" s="12">
        <v>3.21</v>
      </c>
      <c r="R144" s="12">
        <v>3.21</v>
      </c>
      <c r="S144" s="12">
        <v>3.21</v>
      </c>
      <c r="T144" s="12">
        <v>3.21</v>
      </c>
    </row>
    <row r="145" spans="1:20" hidden="1" x14ac:dyDescent="0.15">
      <c r="A145" s="3" t="s">
        <v>894</v>
      </c>
      <c r="C145" s="4"/>
      <c r="D145" s="9" t="s">
        <v>503</v>
      </c>
      <c r="E145" s="12">
        <v>3.21</v>
      </c>
      <c r="F145" s="12">
        <v>3.21</v>
      </c>
      <c r="G145" s="12">
        <v>3.21</v>
      </c>
      <c r="H145" s="12">
        <v>3.21</v>
      </c>
      <c r="I145" s="12">
        <v>3.21</v>
      </c>
      <c r="J145" s="12">
        <v>3.21</v>
      </c>
      <c r="K145" s="12">
        <v>3.21</v>
      </c>
      <c r="L145" s="12">
        <v>3.21</v>
      </c>
      <c r="M145" s="12">
        <v>3.21</v>
      </c>
      <c r="N145" s="12">
        <v>3.21</v>
      </c>
      <c r="O145" s="12">
        <v>3.21</v>
      </c>
      <c r="P145" s="12">
        <v>3.21</v>
      </c>
      <c r="Q145" s="12">
        <v>3.21</v>
      </c>
      <c r="R145" s="12">
        <v>3.21</v>
      </c>
      <c r="S145" s="12">
        <v>3.21</v>
      </c>
      <c r="T145" s="12">
        <v>3.21</v>
      </c>
    </row>
    <row r="146" spans="1:20" hidden="1" x14ac:dyDescent="0.15">
      <c r="A146" s="3" t="s">
        <v>894</v>
      </c>
      <c r="C146" s="4"/>
      <c r="D146" s="9" t="s">
        <v>504</v>
      </c>
      <c r="E146" s="12">
        <v>3.21</v>
      </c>
      <c r="F146" s="12">
        <v>3.21</v>
      </c>
      <c r="G146" s="12">
        <v>3.21</v>
      </c>
      <c r="H146" s="12">
        <v>3.21</v>
      </c>
      <c r="I146" s="12">
        <v>3.21</v>
      </c>
      <c r="J146" s="12">
        <v>3.21</v>
      </c>
      <c r="K146" s="12">
        <v>3.21</v>
      </c>
      <c r="L146" s="12">
        <v>3.21</v>
      </c>
      <c r="M146" s="12">
        <v>3.21</v>
      </c>
      <c r="N146" s="12">
        <v>3.21</v>
      </c>
      <c r="O146" s="12">
        <v>3.21</v>
      </c>
      <c r="P146" s="12">
        <v>3.21</v>
      </c>
      <c r="Q146" s="12">
        <v>3.21</v>
      </c>
      <c r="R146" s="12">
        <v>3.21</v>
      </c>
      <c r="S146" s="12">
        <v>3.21</v>
      </c>
      <c r="T146" s="12">
        <v>3.21</v>
      </c>
    </row>
    <row r="147" spans="1:20" hidden="1" x14ac:dyDescent="0.15">
      <c r="A147" s="3" t="s">
        <v>894</v>
      </c>
      <c r="C147" s="4"/>
      <c r="D147" s="9" t="s">
        <v>505</v>
      </c>
      <c r="E147" s="12">
        <v>3.21</v>
      </c>
      <c r="F147" s="12">
        <v>3.21</v>
      </c>
      <c r="G147" s="12">
        <v>3.21</v>
      </c>
      <c r="H147" s="12">
        <v>3.21</v>
      </c>
      <c r="I147" s="12">
        <v>3.21</v>
      </c>
      <c r="J147" s="12">
        <v>3.21</v>
      </c>
      <c r="K147" s="12">
        <v>3.4</v>
      </c>
      <c r="L147" s="12">
        <v>3.21</v>
      </c>
      <c r="M147" s="12">
        <v>3.21</v>
      </c>
      <c r="N147" s="12">
        <v>3.4</v>
      </c>
      <c r="O147" s="12">
        <v>3.21</v>
      </c>
      <c r="P147" s="12">
        <v>3.21</v>
      </c>
      <c r="Q147" s="12">
        <v>3.21</v>
      </c>
      <c r="R147" s="12">
        <v>3.4</v>
      </c>
      <c r="S147" s="12">
        <v>3.21</v>
      </c>
      <c r="T147" s="12">
        <v>3.4</v>
      </c>
    </row>
    <row r="148" spans="1:20" hidden="1" x14ac:dyDescent="0.15">
      <c r="A148" s="3" t="s">
        <v>894</v>
      </c>
      <c r="C148" s="4"/>
      <c r="D148" s="9" t="s">
        <v>506</v>
      </c>
      <c r="E148" s="12">
        <v>3.21</v>
      </c>
      <c r="F148" s="12">
        <v>3.21</v>
      </c>
      <c r="G148" s="12">
        <v>3.21</v>
      </c>
      <c r="H148" s="12">
        <v>3.21</v>
      </c>
      <c r="I148" s="12">
        <v>3.21</v>
      </c>
      <c r="J148" s="12">
        <v>3.21</v>
      </c>
      <c r="K148" s="12">
        <v>3.21</v>
      </c>
      <c r="L148" s="12">
        <v>3.21</v>
      </c>
      <c r="M148" s="12">
        <v>3.21</v>
      </c>
      <c r="N148" s="12">
        <v>3.21</v>
      </c>
      <c r="O148" s="12">
        <v>3.21</v>
      </c>
      <c r="P148" s="12">
        <v>3.21</v>
      </c>
      <c r="Q148" s="12">
        <v>3.21</v>
      </c>
      <c r="R148" s="12">
        <v>3.21</v>
      </c>
      <c r="S148" s="12">
        <v>3.21</v>
      </c>
      <c r="T148" s="12">
        <v>3.21</v>
      </c>
    </row>
    <row r="149" spans="1:20" hidden="1" x14ac:dyDescent="0.15">
      <c r="A149" s="3" t="s">
        <v>894</v>
      </c>
      <c r="C149" s="4"/>
      <c r="D149" s="9" t="s">
        <v>507</v>
      </c>
      <c r="E149" s="12">
        <v>3.21</v>
      </c>
      <c r="F149" s="12">
        <v>3.21</v>
      </c>
      <c r="G149" s="12">
        <v>3.21</v>
      </c>
      <c r="H149" s="12">
        <v>3.21</v>
      </c>
      <c r="I149" s="12">
        <v>3.21</v>
      </c>
      <c r="J149" s="12">
        <v>3.21</v>
      </c>
      <c r="K149" s="12">
        <v>3.21</v>
      </c>
      <c r="L149" s="12">
        <v>3.21</v>
      </c>
      <c r="M149" s="12">
        <v>3.21</v>
      </c>
      <c r="N149" s="12">
        <v>3.21</v>
      </c>
      <c r="O149" s="12">
        <v>3.21</v>
      </c>
      <c r="P149" s="12">
        <v>3.21</v>
      </c>
      <c r="Q149" s="12">
        <v>3.21</v>
      </c>
      <c r="R149" s="12">
        <v>3.21</v>
      </c>
      <c r="S149" s="12">
        <v>3.21</v>
      </c>
      <c r="T149" s="12">
        <v>3.21</v>
      </c>
    </row>
    <row r="150" spans="1:20" hidden="1" x14ac:dyDescent="0.15">
      <c r="A150" s="3" t="s">
        <v>894</v>
      </c>
      <c r="C150" s="4"/>
      <c r="D150" s="9" t="s">
        <v>358</v>
      </c>
      <c r="E150" s="12">
        <v>3.4</v>
      </c>
      <c r="F150" s="12">
        <v>3.4</v>
      </c>
      <c r="G150" s="12">
        <v>3.4</v>
      </c>
      <c r="H150" s="12">
        <v>3.4</v>
      </c>
      <c r="I150" s="12">
        <v>3.4</v>
      </c>
      <c r="J150" s="12">
        <v>3.4</v>
      </c>
      <c r="K150" s="12">
        <v>3.4</v>
      </c>
      <c r="L150" s="12">
        <v>3.4</v>
      </c>
      <c r="M150" s="12">
        <v>3.4</v>
      </c>
      <c r="N150" s="12">
        <v>3.4</v>
      </c>
      <c r="O150" s="12">
        <v>3.4</v>
      </c>
      <c r="P150" s="12">
        <v>3.4</v>
      </c>
      <c r="Q150" s="12">
        <v>3.4</v>
      </c>
      <c r="R150" s="12">
        <v>3.4</v>
      </c>
      <c r="S150" s="12">
        <v>3.4</v>
      </c>
      <c r="T150" s="12">
        <v>3.4</v>
      </c>
    </row>
    <row r="151" spans="1:20" hidden="1" x14ac:dyDescent="0.15">
      <c r="A151" s="3" t="s">
        <v>894</v>
      </c>
      <c r="C151" s="4"/>
      <c r="D151" s="9" t="s">
        <v>359</v>
      </c>
      <c r="E151" s="12">
        <v>3.4</v>
      </c>
      <c r="F151" s="12">
        <v>3.4</v>
      </c>
      <c r="G151" s="12">
        <v>3.4</v>
      </c>
      <c r="H151" s="12">
        <v>3.4</v>
      </c>
      <c r="I151" s="12">
        <v>3.4</v>
      </c>
      <c r="J151" s="12">
        <v>3.4</v>
      </c>
      <c r="K151" s="12">
        <v>3.4</v>
      </c>
      <c r="L151" s="12">
        <v>3.4</v>
      </c>
      <c r="M151" s="12">
        <v>3.4</v>
      </c>
      <c r="N151" s="12">
        <v>3.4</v>
      </c>
      <c r="O151" s="12">
        <v>3.4</v>
      </c>
      <c r="P151" s="12">
        <v>3.4</v>
      </c>
      <c r="Q151" s="12">
        <v>3.4</v>
      </c>
      <c r="R151" s="12">
        <v>3.4</v>
      </c>
      <c r="S151" s="12">
        <v>3.4</v>
      </c>
      <c r="T151" s="12">
        <v>3.4</v>
      </c>
    </row>
    <row r="152" spans="1:20" hidden="1" x14ac:dyDescent="0.15">
      <c r="A152" s="3" t="s">
        <v>894</v>
      </c>
      <c r="C152" s="4"/>
      <c r="D152" s="9" t="s">
        <v>360</v>
      </c>
      <c r="E152" s="12">
        <v>3.4</v>
      </c>
      <c r="F152" s="12">
        <v>3.21</v>
      </c>
      <c r="G152" s="12">
        <v>3.21</v>
      </c>
      <c r="H152" s="12">
        <v>3.21</v>
      </c>
      <c r="I152" s="12">
        <v>3.4</v>
      </c>
      <c r="J152" s="12">
        <v>3.21</v>
      </c>
      <c r="K152" s="12">
        <v>3.4</v>
      </c>
      <c r="L152" s="12">
        <v>3.21</v>
      </c>
      <c r="M152" s="12">
        <v>3.4</v>
      </c>
      <c r="N152" s="12">
        <v>3.4</v>
      </c>
      <c r="O152" s="12">
        <v>3.4</v>
      </c>
      <c r="P152" s="12">
        <v>3.4</v>
      </c>
      <c r="Q152" s="12">
        <v>3.4</v>
      </c>
      <c r="R152" s="12">
        <v>3.4</v>
      </c>
      <c r="S152" s="12">
        <v>3.4</v>
      </c>
      <c r="T152" s="12">
        <v>3.4</v>
      </c>
    </row>
    <row r="153" spans="1:20" hidden="1" x14ac:dyDescent="0.15">
      <c r="A153" s="3" t="s">
        <v>894</v>
      </c>
      <c r="C153" s="4"/>
      <c r="D153" s="9" t="s">
        <v>361</v>
      </c>
      <c r="E153" s="12">
        <v>3.4</v>
      </c>
      <c r="F153" s="12">
        <v>3.4</v>
      </c>
      <c r="G153" s="12">
        <v>3.4</v>
      </c>
      <c r="H153" s="12">
        <v>3.4</v>
      </c>
      <c r="I153" s="12">
        <v>3.4</v>
      </c>
      <c r="J153" s="12">
        <v>3.4</v>
      </c>
      <c r="K153" s="12">
        <v>3.4</v>
      </c>
      <c r="L153" s="12">
        <v>3.4</v>
      </c>
      <c r="M153" s="12">
        <v>3.4</v>
      </c>
      <c r="N153" s="12">
        <v>3.4</v>
      </c>
      <c r="O153" s="12">
        <v>3.4</v>
      </c>
      <c r="P153" s="12">
        <v>3.4</v>
      </c>
      <c r="Q153" s="12">
        <v>3.4</v>
      </c>
      <c r="R153" s="12">
        <v>3.4</v>
      </c>
      <c r="S153" s="12">
        <v>3.4</v>
      </c>
      <c r="T153" s="12">
        <v>3.4</v>
      </c>
    </row>
    <row r="154" spans="1:20" hidden="1" x14ac:dyDescent="0.15">
      <c r="A154" s="3" t="s">
        <v>894</v>
      </c>
      <c r="C154" s="4"/>
      <c r="D154" s="9" t="s">
        <v>362</v>
      </c>
      <c r="E154" s="12">
        <v>3.4</v>
      </c>
      <c r="F154" s="12">
        <v>3.4</v>
      </c>
      <c r="G154" s="12">
        <v>3.4</v>
      </c>
      <c r="H154" s="12">
        <v>3.4</v>
      </c>
      <c r="I154" s="12">
        <v>3.4</v>
      </c>
      <c r="J154" s="12">
        <v>3.4</v>
      </c>
      <c r="K154" s="12">
        <v>3.4</v>
      </c>
      <c r="L154" s="12">
        <v>3.4</v>
      </c>
      <c r="M154" s="12">
        <v>3.4</v>
      </c>
      <c r="N154" s="12">
        <v>3.4</v>
      </c>
      <c r="O154" s="12">
        <v>3.4</v>
      </c>
      <c r="P154" s="12">
        <v>3.4</v>
      </c>
      <c r="Q154" s="12">
        <v>3.4</v>
      </c>
      <c r="R154" s="12">
        <v>3.4</v>
      </c>
      <c r="S154" s="12">
        <v>3.4</v>
      </c>
      <c r="T154" s="12">
        <v>3.4</v>
      </c>
    </row>
    <row r="155" spans="1:20" hidden="1" x14ac:dyDescent="0.15">
      <c r="A155" s="3" t="s">
        <v>894</v>
      </c>
      <c r="C155" s="4"/>
      <c r="D155" s="9" t="s">
        <v>363</v>
      </c>
      <c r="E155" s="12">
        <v>3.21</v>
      </c>
      <c r="F155" s="12">
        <v>3.21</v>
      </c>
      <c r="G155" s="12">
        <v>3.21</v>
      </c>
      <c r="H155" s="12">
        <v>3.21</v>
      </c>
      <c r="I155" s="12">
        <v>3.21</v>
      </c>
      <c r="J155" s="12">
        <v>3.21</v>
      </c>
      <c r="K155" s="12">
        <v>3.21</v>
      </c>
      <c r="L155" s="12">
        <v>3.21</v>
      </c>
      <c r="M155" s="12">
        <v>3.21</v>
      </c>
      <c r="N155" s="12">
        <v>3.21</v>
      </c>
      <c r="O155" s="12">
        <v>3.21</v>
      </c>
      <c r="P155" s="12">
        <v>3.21</v>
      </c>
      <c r="Q155" s="12">
        <v>3.21</v>
      </c>
      <c r="R155" s="12">
        <v>3.21</v>
      </c>
      <c r="S155" s="12">
        <v>3.21</v>
      </c>
      <c r="T155" s="12">
        <v>3.21</v>
      </c>
    </row>
    <row r="156" spans="1:20" hidden="1" x14ac:dyDescent="0.15">
      <c r="A156" s="3" t="s">
        <v>894</v>
      </c>
      <c r="C156" s="4"/>
      <c r="D156" s="9" t="s">
        <v>364</v>
      </c>
      <c r="E156" s="12">
        <v>3.21</v>
      </c>
      <c r="F156" s="12">
        <v>3.21</v>
      </c>
      <c r="G156" s="12">
        <v>3.21</v>
      </c>
      <c r="H156" s="12">
        <v>3.21</v>
      </c>
      <c r="I156" s="12">
        <v>3.21</v>
      </c>
      <c r="J156" s="12">
        <v>3.21</v>
      </c>
      <c r="K156" s="12">
        <v>3.21</v>
      </c>
      <c r="L156" s="12">
        <v>3.21</v>
      </c>
      <c r="M156" s="12">
        <v>3.21</v>
      </c>
      <c r="N156" s="12">
        <v>3.21</v>
      </c>
      <c r="O156" s="12">
        <v>3.21</v>
      </c>
      <c r="P156" s="12">
        <v>3.21</v>
      </c>
      <c r="Q156" s="12">
        <v>3.21</v>
      </c>
      <c r="R156" s="12">
        <v>3.21</v>
      </c>
      <c r="S156" s="12">
        <v>3.21</v>
      </c>
      <c r="T156" s="12">
        <v>3.21</v>
      </c>
    </row>
    <row r="157" spans="1:20" hidden="1" x14ac:dyDescent="0.15">
      <c r="A157" s="3" t="s">
        <v>894</v>
      </c>
      <c r="C157" s="4"/>
      <c r="D157" s="9" t="s">
        <v>365</v>
      </c>
      <c r="E157" s="12">
        <v>3.21</v>
      </c>
      <c r="F157" s="12">
        <v>3.21</v>
      </c>
      <c r="G157" s="12">
        <v>3.21</v>
      </c>
      <c r="H157" s="12">
        <v>3.21</v>
      </c>
      <c r="I157" s="12">
        <v>3.21</v>
      </c>
      <c r="J157" s="12">
        <v>3.21</v>
      </c>
      <c r="K157" s="12">
        <v>3.21</v>
      </c>
      <c r="L157" s="12">
        <v>3.21</v>
      </c>
      <c r="M157" s="12">
        <v>3.21</v>
      </c>
      <c r="N157" s="12">
        <v>3.21</v>
      </c>
      <c r="O157" s="12">
        <v>3.21</v>
      </c>
      <c r="P157" s="12">
        <v>3.21</v>
      </c>
      <c r="Q157" s="12">
        <v>3.21</v>
      </c>
      <c r="R157" s="12">
        <v>3.21</v>
      </c>
      <c r="S157" s="12">
        <v>3.21</v>
      </c>
      <c r="T157" s="12">
        <v>3.21</v>
      </c>
    </row>
    <row r="158" spans="1:20" hidden="1" x14ac:dyDescent="0.15">
      <c r="A158" s="3" t="s">
        <v>894</v>
      </c>
      <c r="C158" s="4"/>
      <c r="D158" s="9" t="s">
        <v>366</v>
      </c>
      <c r="E158" s="12">
        <v>3.21</v>
      </c>
      <c r="F158" s="12">
        <v>3.21</v>
      </c>
      <c r="G158" s="12">
        <v>3.21</v>
      </c>
      <c r="H158" s="12">
        <v>3.21</v>
      </c>
      <c r="I158" s="12">
        <v>3.21</v>
      </c>
      <c r="J158" s="12">
        <v>3.21</v>
      </c>
      <c r="K158" s="12">
        <v>3.21</v>
      </c>
      <c r="L158" s="12">
        <v>3.21</v>
      </c>
      <c r="M158" s="12">
        <v>3.21</v>
      </c>
      <c r="N158" s="12">
        <v>3.21</v>
      </c>
      <c r="O158" s="12">
        <v>3.21</v>
      </c>
      <c r="P158" s="12">
        <v>3.21</v>
      </c>
      <c r="Q158" s="12">
        <v>3.21</v>
      </c>
      <c r="R158" s="12">
        <v>3.21</v>
      </c>
      <c r="S158" s="12">
        <v>3.21</v>
      </c>
      <c r="T158" s="12">
        <v>3.21</v>
      </c>
    </row>
    <row r="159" spans="1:20" hidden="1" x14ac:dyDescent="0.15">
      <c r="A159" s="3" t="s">
        <v>894</v>
      </c>
      <c r="C159" s="4"/>
      <c r="D159" s="9" t="s">
        <v>367</v>
      </c>
      <c r="E159" s="12">
        <v>3.21</v>
      </c>
      <c r="F159" s="12">
        <v>3.21</v>
      </c>
      <c r="G159" s="12">
        <v>3.21</v>
      </c>
      <c r="H159" s="12">
        <v>3.21</v>
      </c>
      <c r="I159" s="12">
        <v>3.21</v>
      </c>
      <c r="J159" s="12">
        <v>3.21</v>
      </c>
      <c r="K159" s="12">
        <v>3.21</v>
      </c>
      <c r="L159" s="12">
        <v>3.21</v>
      </c>
      <c r="M159" s="12">
        <v>3.21</v>
      </c>
      <c r="N159" s="12">
        <v>3.21</v>
      </c>
      <c r="O159" s="12">
        <v>3.21</v>
      </c>
      <c r="P159" s="12">
        <v>3.21</v>
      </c>
      <c r="Q159" s="12">
        <v>3.21</v>
      </c>
      <c r="R159" s="12">
        <v>3.21</v>
      </c>
      <c r="S159" s="12">
        <v>3.4</v>
      </c>
      <c r="T159" s="12">
        <v>3.4</v>
      </c>
    </row>
    <row r="160" spans="1:20" hidden="1" x14ac:dyDescent="0.15">
      <c r="A160" s="3" t="s">
        <v>894</v>
      </c>
      <c r="C160" s="4"/>
      <c r="D160" s="9" t="s">
        <v>368</v>
      </c>
      <c r="E160" s="12">
        <v>3.21</v>
      </c>
      <c r="F160" s="12">
        <v>3.21</v>
      </c>
      <c r="G160" s="12">
        <v>3.21</v>
      </c>
      <c r="H160" s="12">
        <v>3.21</v>
      </c>
      <c r="I160" s="12">
        <v>3.4</v>
      </c>
      <c r="J160" s="12">
        <v>3.21</v>
      </c>
      <c r="K160" s="12">
        <v>3.4</v>
      </c>
      <c r="L160" s="12">
        <v>3.4</v>
      </c>
      <c r="M160" s="12">
        <v>3.21</v>
      </c>
      <c r="N160" s="12">
        <v>3.4</v>
      </c>
      <c r="O160" s="12">
        <v>3.4</v>
      </c>
      <c r="P160" s="12">
        <v>3.4</v>
      </c>
      <c r="Q160" s="12">
        <v>3.4</v>
      </c>
      <c r="R160" s="12">
        <v>3.4</v>
      </c>
      <c r="S160" s="12">
        <v>3.4</v>
      </c>
      <c r="T160" s="12">
        <v>3.4</v>
      </c>
    </row>
    <row r="161" spans="1:20" hidden="1" x14ac:dyDescent="0.15">
      <c r="A161" s="3" t="s">
        <v>894</v>
      </c>
      <c r="C161" s="4"/>
      <c r="D161" s="9" t="s">
        <v>369</v>
      </c>
      <c r="E161" s="12">
        <v>3.21</v>
      </c>
      <c r="F161" s="12">
        <v>3.21</v>
      </c>
      <c r="G161" s="12">
        <v>3.21</v>
      </c>
      <c r="H161" s="12">
        <v>3.21</v>
      </c>
      <c r="I161" s="12">
        <v>3.21</v>
      </c>
      <c r="J161" s="12">
        <v>3.21</v>
      </c>
      <c r="K161" s="12">
        <v>3.21</v>
      </c>
      <c r="L161" s="12">
        <v>3.21</v>
      </c>
      <c r="M161" s="12">
        <v>3.21</v>
      </c>
      <c r="N161" s="12">
        <v>3.21</v>
      </c>
      <c r="O161" s="12">
        <v>3.21</v>
      </c>
      <c r="P161" s="12">
        <v>3.21</v>
      </c>
      <c r="Q161" s="12">
        <v>3.21</v>
      </c>
      <c r="R161" s="12">
        <v>3.21</v>
      </c>
      <c r="S161" s="12">
        <v>3.21</v>
      </c>
      <c r="T161" s="12">
        <v>3.21</v>
      </c>
    </row>
    <row r="162" spans="1:20" hidden="1" x14ac:dyDescent="0.15">
      <c r="A162" s="3" t="s">
        <v>894</v>
      </c>
      <c r="C162" s="4"/>
      <c r="D162" s="9" t="s">
        <v>370</v>
      </c>
      <c r="E162" s="12">
        <v>3.21</v>
      </c>
      <c r="F162" s="12">
        <v>3.21</v>
      </c>
      <c r="G162" s="12">
        <v>3.21</v>
      </c>
      <c r="H162" s="12">
        <v>3.21</v>
      </c>
      <c r="I162" s="12">
        <v>3.4</v>
      </c>
      <c r="J162" s="12">
        <v>3.21</v>
      </c>
      <c r="K162" s="12">
        <v>3.4</v>
      </c>
      <c r="L162" s="12">
        <v>3.21</v>
      </c>
      <c r="M162" s="12">
        <v>3.21</v>
      </c>
      <c r="N162" s="12">
        <v>3.4</v>
      </c>
      <c r="O162" s="12">
        <v>3.21</v>
      </c>
      <c r="P162" s="12">
        <v>3.21</v>
      </c>
      <c r="Q162" s="12">
        <v>3.21</v>
      </c>
      <c r="R162" s="12">
        <v>3.21</v>
      </c>
      <c r="S162" s="12">
        <v>3.21</v>
      </c>
      <c r="T162" s="12">
        <v>3.4</v>
      </c>
    </row>
    <row r="163" spans="1:20" hidden="1" x14ac:dyDescent="0.15">
      <c r="A163" s="3" t="s">
        <v>894</v>
      </c>
      <c r="C163" s="4"/>
      <c r="D163" s="9" t="s">
        <v>371</v>
      </c>
      <c r="E163" s="12">
        <v>3.21</v>
      </c>
      <c r="F163" s="12">
        <v>3.21</v>
      </c>
      <c r="G163" s="12">
        <v>3.21</v>
      </c>
      <c r="H163" s="12">
        <v>3.21</v>
      </c>
      <c r="I163" s="12">
        <v>3.21</v>
      </c>
      <c r="J163" s="12">
        <v>3.21</v>
      </c>
      <c r="K163" s="12">
        <v>3.21</v>
      </c>
      <c r="L163" s="12">
        <v>3.21</v>
      </c>
      <c r="M163" s="12">
        <v>3.21</v>
      </c>
      <c r="N163" s="12">
        <v>3.21</v>
      </c>
      <c r="O163" s="12">
        <v>3.21</v>
      </c>
      <c r="P163" s="12">
        <v>3.21</v>
      </c>
      <c r="Q163" s="12">
        <v>3.21</v>
      </c>
      <c r="R163" s="12">
        <v>3.21</v>
      </c>
      <c r="S163" s="12">
        <v>3.21</v>
      </c>
      <c r="T163" s="12">
        <v>3.21</v>
      </c>
    </row>
    <row r="164" spans="1:20" hidden="1" x14ac:dyDescent="0.15">
      <c r="A164" s="3" t="s">
        <v>894</v>
      </c>
      <c r="C164" s="4"/>
      <c r="D164" s="9" t="s">
        <v>372</v>
      </c>
      <c r="E164" s="12">
        <v>3.21</v>
      </c>
      <c r="F164" s="12">
        <v>3.21</v>
      </c>
      <c r="G164" s="12">
        <v>3.21</v>
      </c>
      <c r="H164" s="12">
        <v>3.4</v>
      </c>
      <c r="I164" s="12">
        <v>3.4</v>
      </c>
      <c r="J164" s="12">
        <v>3.21</v>
      </c>
      <c r="K164" s="12">
        <v>3.4</v>
      </c>
      <c r="L164" s="12">
        <v>3.4</v>
      </c>
      <c r="M164" s="12">
        <v>3.21</v>
      </c>
      <c r="N164" s="12">
        <v>3.4</v>
      </c>
      <c r="O164" s="12">
        <v>3.4</v>
      </c>
      <c r="P164" s="12">
        <v>3.4</v>
      </c>
      <c r="Q164" s="12">
        <v>3.4</v>
      </c>
      <c r="R164" s="12">
        <v>3.4</v>
      </c>
      <c r="S164" s="12">
        <v>3.4</v>
      </c>
      <c r="T164" s="12">
        <v>3.4</v>
      </c>
    </row>
    <row r="165" spans="1:20" hidden="1" x14ac:dyDescent="0.15">
      <c r="A165" s="3" t="s">
        <v>894</v>
      </c>
      <c r="C165" s="4"/>
      <c r="D165" s="9" t="s">
        <v>373</v>
      </c>
      <c r="E165" s="12">
        <v>3.21</v>
      </c>
      <c r="F165" s="12">
        <v>3.21</v>
      </c>
      <c r="G165" s="12">
        <v>3.21</v>
      </c>
      <c r="H165" s="12">
        <v>3.21</v>
      </c>
      <c r="I165" s="12">
        <v>3.21</v>
      </c>
      <c r="J165" s="12">
        <v>3.21</v>
      </c>
      <c r="K165" s="12">
        <v>3.21</v>
      </c>
      <c r="L165" s="12">
        <v>3.21</v>
      </c>
      <c r="M165" s="12">
        <v>3.21</v>
      </c>
      <c r="N165" s="12">
        <v>3.21</v>
      </c>
      <c r="O165" s="12">
        <v>3.21</v>
      </c>
      <c r="P165" s="12">
        <v>3.21</v>
      </c>
      <c r="Q165" s="12">
        <v>3.21</v>
      </c>
      <c r="R165" s="12">
        <v>3.21</v>
      </c>
      <c r="S165" s="12">
        <v>3.21</v>
      </c>
      <c r="T165" s="12">
        <v>3.21</v>
      </c>
    </row>
    <row r="166" spans="1:20" hidden="1" x14ac:dyDescent="0.15">
      <c r="A166" s="3" t="s">
        <v>894</v>
      </c>
      <c r="C166" s="4"/>
      <c r="D166" s="9" t="s">
        <v>374</v>
      </c>
      <c r="E166" s="12">
        <v>3.21</v>
      </c>
      <c r="F166" s="12">
        <v>3.21</v>
      </c>
      <c r="G166" s="12">
        <v>3.21</v>
      </c>
      <c r="H166" s="12">
        <v>3.21</v>
      </c>
      <c r="I166" s="12">
        <v>3.21</v>
      </c>
      <c r="J166" s="12">
        <v>3.21</v>
      </c>
      <c r="K166" s="12">
        <v>3.21</v>
      </c>
      <c r="L166" s="12">
        <v>3.21</v>
      </c>
      <c r="M166" s="12">
        <v>3.21</v>
      </c>
      <c r="N166" s="12">
        <v>3.21</v>
      </c>
      <c r="O166" s="12">
        <v>3.21</v>
      </c>
      <c r="P166" s="12">
        <v>3.21</v>
      </c>
      <c r="Q166" s="12">
        <v>3.21</v>
      </c>
      <c r="R166" s="12">
        <v>3.21</v>
      </c>
      <c r="S166" s="12">
        <v>3.21</v>
      </c>
      <c r="T166" s="12">
        <v>3.21</v>
      </c>
    </row>
    <row r="167" spans="1:20" hidden="1" x14ac:dyDescent="0.15">
      <c r="A167" s="3" t="s">
        <v>894</v>
      </c>
      <c r="C167" s="4"/>
      <c r="D167" s="9" t="s">
        <v>375</v>
      </c>
      <c r="E167" s="12">
        <v>3.21</v>
      </c>
      <c r="F167" s="12">
        <v>3.21</v>
      </c>
      <c r="G167" s="12">
        <v>3.21</v>
      </c>
      <c r="H167" s="12">
        <v>3.21</v>
      </c>
      <c r="I167" s="12">
        <v>3.21</v>
      </c>
      <c r="J167" s="12">
        <v>3.21</v>
      </c>
      <c r="K167" s="12">
        <v>3.21</v>
      </c>
      <c r="L167" s="12">
        <v>3.21</v>
      </c>
      <c r="M167" s="12">
        <v>3.21</v>
      </c>
      <c r="N167" s="12">
        <v>3.21</v>
      </c>
      <c r="O167" s="12">
        <v>3.21</v>
      </c>
      <c r="P167" s="12">
        <v>3.21</v>
      </c>
      <c r="Q167" s="12">
        <v>3.21</v>
      </c>
      <c r="R167" s="12">
        <v>3.21</v>
      </c>
      <c r="S167" s="12">
        <v>3.21</v>
      </c>
      <c r="T167" s="12">
        <v>3.21</v>
      </c>
    </row>
    <row r="168" spans="1:20" hidden="1" x14ac:dyDescent="0.15">
      <c r="A168" s="3" t="s">
        <v>894</v>
      </c>
      <c r="C168" s="4"/>
      <c r="D168" s="9" t="s">
        <v>376</v>
      </c>
      <c r="E168" s="12">
        <v>3.21</v>
      </c>
      <c r="F168" s="12">
        <v>3.21</v>
      </c>
      <c r="G168" s="12">
        <v>3.21</v>
      </c>
      <c r="H168" s="12">
        <v>3.21</v>
      </c>
      <c r="I168" s="12">
        <v>3.21</v>
      </c>
      <c r="J168" s="12">
        <v>3.21</v>
      </c>
      <c r="K168" s="12">
        <v>3.21</v>
      </c>
      <c r="L168" s="12">
        <v>3.21</v>
      </c>
      <c r="M168" s="12">
        <v>3.21</v>
      </c>
      <c r="N168" s="12">
        <v>3.21</v>
      </c>
      <c r="O168" s="12">
        <v>3.21</v>
      </c>
      <c r="P168" s="12">
        <v>3.21</v>
      </c>
      <c r="Q168" s="12">
        <v>3.21</v>
      </c>
      <c r="R168" s="12">
        <v>3.21</v>
      </c>
      <c r="S168" s="12">
        <v>3.21</v>
      </c>
      <c r="T168" s="12">
        <v>3.21</v>
      </c>
    </row>
    <row r="169" spans="1:20" hidden="1" x14ac:dyDescent="0.15">
      <c r="A169" s="3" t="s">
        <v>894</v>
      </c>
      <c r="C169" s="4"/>
      <c r="D169" s="9" t="s">
        <v>377</v>
      </c>
      <c r="E169" s="12">
        <v>3.21</v>
      </c>
      <c r="F169" s="12">
        <v>3.21</v>
      </c>
      <c r="G169" s="12">
        <v>3.21</v>
      </c>
      <c r="H169" s="12">
        <v>3.21</v>
      </c>
      <c r="I169" s="12">
        <v>3.21</v>
      </c>
      <c r="J169" s="12">
        <v>3.21</v>
      </c>
      <c r="K169" s="12">
        <v>3.21</v>
      </c>
      <c r="L169" s="12">
        <v>3.21</v>
      </c>
      <c r="M169" s="12">
        <v>3.21</v>
      </c>
      <c r="N169" s="12">
        <v>3.21</v>
      </c>
      <c r="O169" s="12">
        <v>3.21</v>
      </c>
      <c r="P169" s="12">
        <v>3.21</v>
      </c>
      <c r="Q169" s="12">
        <v>3.21</v>
      </c>
      <c r="R169" s="12">
        <v>3.21</v>
      </c>
      <c r="S169" s="12">
        <v>3.4</v>
      </c>
      <c r="T169" s="12">
        <v>3.21</v>
      </c>
    </row>
    <row r="170" spans="1:20" hidden="1" x14ac:dyDescent="0.15">
      <c r="A170" s="3" t="s">
        <v>894</v>
      </c>
      <c r="C170" s="4"/>
      <c r="D170" s="9" t="s">
        <v>378</v>
      </c>
      <c r="E170" s="12">
        <v>3.21</v>
      </c>
      <c r="F170" s="12">
        <v>3.21</v>
      </c>
      <c r="G170" s="12">
        <v>3.21</v>
      </c>
      <c r="H170" s="12">
        <v>3.21</v>
      </c>
      <c r="I170" s="12">
        <v>3.4</v>
      </c>
      <c r="J170" s="12">
        <v>3.21</v>
      </c>
      <c r="K170" s="12">
        <v>3.4</v>
      </c>
      <c r="L170" s="12">
        <v>3.4</v>
      </c>
      <c r="M170" s="12">
        <v>3.21</v>
      </c>
      <c r="N170" s="12">
        <v>3.4</v>
      </c>
      <c r="O170" s="12">
        <v>3.4</v>
      </c>
      <c r="P170" s="12">
        <v>3.4</v>
      </c>
      <c r="Q170" s="12">
        <v>3.4</v>
      </c>
      <c r="R170" s="12">
        <v>3.4</v>
      </c>
      <c r="S170" s="12">
        <v>3.4</v>
      </c>
      <c r="T170" s="12">
        <v>3.4</v>
      </c>
    </row>
    <row r="171" spans="1:20" hidden="1" x14ac:dyDescent="0.15">
      <c r="A171" s="3" t="s">
        <v>894</v>
      </c>
      <c r="C171" s="4"/>
      <c r="D171" s="9" t="s">
        <v>379</v>
      </c>
      <c r="E171" s="12">
        <v>3.21</v>
      </c>
      <c r="F171" s="12">
        <v>3.21</v>
      </c>
      <c r="G171" s="12">
        <v>3.21</v>
      </c>
      <c r="H171" s="12">
        <v>3.21</v>
      </c>
      <c r="I171" s="12">
        <v>3.21</v>
      </c>
      <c r="J171" s="12">
        <v>3.21</v>
      </c>
      <c r="K171" s="12">
        <v>3.21</v>
      </c>
      <c r="L171" s="12">
        <v>3.21</v>
      </c>
      <c r="M171" s="12">
        <v>3.21</v>
      </c>
      <c r="N171" s="12">
        <v>3.21</v>
      </c>
      <c r="O171" s="12">
        <v>3.21</v>
      </c>
      <c r="P171" s="12">
        <v>3.21</v>
      </c>
      <c r="Q171" s="12">
        <v>3.21</v>
      </c>
      <c r="R171" s="12">
        <v>3.21</v>
      </c>
      <c r="S171" s="12">
        <v>3.21</v>
      </c>
      <c r="T171" s="12">
        <v>3.21</v>
      </c>
    </row>
    <row r="172" spans="1:20" hidden="1" x14ac:dyDescent="0.15">
      <c r="A172" s="3" t="s">
        <v>894</v>
      </c>
      <c r="C172" s="4"/>
      <c r="D172" s="9" t="s">
        <v>380</v>
      </c>
      <c r="E172" s="12">
        <v>3.21</v>
      </c>
      <c r="F172" s="12">
        <v>3.21</v>
      </c>
      <c r="G172" s="12">
        <v>3.21</v>
      </c>
      <c r="H172" s="12">
        <v>3.4</v>
      </c>
      <c r="I172" s="12">
        <v>3.4</v>
      </c>
      <c r="J172" s="12">
        <v>3.21</v>
      </c>
      <c r="K172" s="12">
        <v>3.4</v>
      </c>
      <c r="L172" s="12">
        <v>3.4</v>
      </c>
      <c r="M172" s="12">
        <v>3.21</v>
      </c>
      <c r="N172" s="12">
        <v>3.4</v>
      </c>
      <c r="O172" s="12">
        <v>3.4</v>
      </c>
      <c r="P172" s="12">
        <v>3.4</v>
      </c>
      <c r="Q172" s="12">
        <v>3.4</v>
      </c>
      <c r="R172" s="12">
        <v>3.4</v>
      </c>
      <c r="S172" s="12">
        <v>3.4</v>
      </c>
      <c r="T172" s="12">
        <v>3.4</v>
      </c>
    </row>
    <row r="173" spans="1:20" hidden="1" x14ac:dyDescent="0.15">
      <c r="A173" s="3" t="s">
        <v>894</v>
      </c>
      <c r="C173" s="4"/>
      <c r="D173" s="9" t="s">
        <v>381</v>
      </c>
      <c r="E173" s="12">
        <v>3.21</v>
      </c>
      <c r="F173" s="12">
        <v>3.21</v>
      </c>
      <c r="G173" s="12">
        <v>3.21</v>
      </c>
      <c r="H173" s="12">
        <v>3.21</v>
      </c>
      <c r="I173" s="12">
        <v>3.21</v>
      </c>
      <c r="J173" s="12">
        <v>3.21</v>
      </c>
      <c r="K173" s="12">
        <v>3.21</v>
      </c>
      <c r="L173" s="12">
        <v>3.21</v>
      </c>
      <c r="M173" s="12">
        <v>3.21</v>
      </c>
      <c r="N173" s="12">
        <v>3.21</v>
      </c>
      <c r="O173" s="12">
        <v>3.21</v>
      </c>
      <c r="P173" s="12">
        <v>3.21</v>
      </c>
      <c r="Q173" s="12">
        <v>3.21</v>
      </c>
      <c r="R173" s="12">
        <v>3.21</v>
      </c>
      <c r="S173" s="12">
        <v>3.21</v>
      </c>
      <c r="T173" s="12">
        <v>3.21</v>
      </c>
    </row>
    <row r="174" spans="1:20" hidden="1" x14ac:dyDescent="0.15">
      <c r="A174" s="3" t="s">
        <v>894</v>
      </c>
      <c r="C174" s="4"/>
      <c r="D174" s="9" t="s">
        <v>382</v>
      </c>
      <c r="E174" s="12">
        <v>3.21</v>
      </c>
      <c r="F174" s="12">
        <v>3.21</v>
      </c>
      <c r="G174" s="12">
        <v>3.21</v>
      </c>
      <c r="H174" s="12">
        <v>3.21</v>
      </c>
      <c r="I174" s="12">
        <v>3.4</v>
      </c>
      <c r="J174" s="12">
        <v>3.21</v>
      </c>
      <c r="K174" s="12">
        <v>3.4</v>
      </c>
      <c r="L174" s="12">
        <v>3.4</v>
      </c>
      <c r="M174" s="12">
        <v>3.21</v>
      </c>
      <c r="N174" s="12">
        <v>3.4</v>
      </c>
      <c r="O174" s="12">
        <v>3.4</v>
      </c>
      <c r="P174" s="12">
        <v>3.4</v>
      </c>
      <c r="Q174" s="12">
        <v>3.4</v>
      </c>
      <c r="R174" s="12">
        <v>3.4</v>
      </c>
      <c r="S174" s="12">
        <v>3.4</v>
      </c>
      <c r="T174" s="12">
        <v>3.4</v>
      </c>
    </row>
    <row r="175" spans="1:20" hidden="1" x14ac:dyDescent="0.15">
      <c r="A175" s="3" t="s">
        <v>894</v>
      </c>
      <c r="C175" s="4"/>
      <c r="D175" s="9" t="s">
        <v>383</v>
      </c>
      <c r="E175" s="12">
        <v>3.21</v>
      </c>
      <c r="F175" s="12">
        <v>3.21</v>
      </c>
      <c r="G175" s="12">
        <v>3.21</v>
      </c>
      <c r="H175" s="12">
        <v>3.21</v>
      </c>
      <c r="I175" s="12">
        <v>3.21</v>
      </c>
      <c r="J175" s="12">
        <v>3.21</v>
      </c>
      <c r="K175" s="12">
        <v>3.21</v>
      </c>
      <c r="L175" s="12">
        <v>3.21</v>
      </c>
      <c r="M175" s="12">
        <v>3.21</v>
      </c>
      <c r="N175" s="12">
        <v>3.21</v>
      </c>
      <c r="O175" s="12">
        <v>3.21</v>
      </c>
      <c r="P175" s="12">
        <v>3.21</v>
      </c>
      <c r="Q175" s="12">
        <v>3.21</v>
      </c>
      <c r="R175" s="12">
        <v>3.21</v>
      </c>
      <c r="S175" s="12">
        <v>3.21</v>
      </c>
      <c r="T175" s="12">
        <v>3.21</v>
      </c>
    </row>
    <row r="176" spans="1:20" hidden="1" x14ac:dyDescent="0.15">
      <c r="A176" s="3" t="s">
        <v>894</v>
      </c>
      <c r="C176" s="4"/>
      <c r="D176" s="9" t="s">
        <v>384</v>
      </c>
      <c r="E176" s="12">
        <v>3.21</v>
      </c>
      <c r="F176" s="12">
        <v>3.21</v>
      </c>
      <c r="G176" s="12">
        <v>3.21</v>
      </c>
      <c r="H176" s="12">
        <v>3.21</v>
      </c>
      <c r="I176" s="12">
        <v>3.21</v>
      </c>
      <c r="J176" s="12">
        <v>3.21</v>
      </c>
      <c r="K176" s="12">
        <v>3.21</v>
      </c>
      <c r="L176" s="12">
        <v>3.21</v>
      </c>
      <c r="M176" s="12">
        <v>3.21</v>
      </c>
      <c r="N176" s="12">
        <v>3.21</v>
      </c>
      <c r="O176" s="12">
        <v>3.21</v>
      </c>
      <c r="P176" s="12">
        <v>3.21</v>
      </c>
      <c r="Q176" s="12">
        <v>3.21</v>
      </c>
      <c r="R176" s="12">
        <v>3.21</v>
      </c>
      <c r="S176" s="12">
        <v>3.21</v>
      </c>
      <c r="T176" s="12">
        <v>3.21</v>
      </c>
    </row>
    <row r="177" spans="1:20" hidden="1" x14ac:dyDescent="0.15">
      <c r="A177" s="3" t="s">
        <v>894</v>
      </c>
      <c r="C177" s="4"/>
      <c r="D177" s="9" t="s">
        <v>385</v>
      </c>
      <c r="E177" s="12">
        <v>3.21</v>
      </c>
      <c r="F177" s="12">
        <v>3.21</v>
      </c>
      <c r="G177" s="12">
        <v>3.21</v>
      </c>
      <c r="H177" s="12">
        <v>3.21</v>
      </c>
      <c r="I177" s="12">
        <v>3.21</v>
      </c>
      <c r="J177" s="12">
        <v>3.21</v>
      </c>
      <c r="K177" s="12">
        <v>3.21</v>
      </c>
      <c r="L177" s="12">
        <v>3.21</v>
      </c>
      <c r="M177" s="12">
        <v>3.21</v>
      </c>
      <c r="N177" s="12">
        <v>3.21</v>
      </c>
      <c r="O177" s="12">
        <v>3.21</v>
      </c>
      <c r="P177" s="12">
        <v>3.21</v>
      </c>
      <c r="Q177" s="12">
        <v>3.21</v>
      </c>
      <c r="R177" s="12">
        <v>3.21</v>
      </c>
      <c r="S177" s="12">
        <v>3.21</v>
      </c>
      <c r="T177" s="12">
        <v>3.21</v>
      </c>
    </row>
    <row r="178" spans="1:20" hidden="1" x14ac:dyDescent="0.15">
      <c r="A178" s="3" t="s">
        <v>894</v>
      </c>
      <c r="C178" s="4"/>
      <c r="D178" s="9" t="s">
        <v>386</v>
      </c>
      <c r="E178" s="12">
        <v>3.21</v>
      </c>
      <c r="F178" s="12">
        <v>3.21</v>
      </c>
      <c r="G178" s="12">
        <v>3.21</v>
      </c>
      <c r="H178" s="12">
        <v>3.21</v>
      </c>
      <c r="I178" s="12">
        <v>3.21</v>
      </c>
      <c r="J178" s="12">
        <v>3.21</v>
      </c>
      <c r="K178" s="12">
        <v>3.21</v>
      </c>
      <c r="L178" s="12">
        <v>3.21</v>
      </c>
      <c r="M178" s="12">
        <v>3.21</v>
      </c>
      <c r="N178" s="12">
        <v>3.21</v>
      </c>
      <c r="O178" s="12">
        <v>3.21</v>
      </c>
      <c r="P178" s="12">
        <v>3.21</v>
      </c>
      <c r="Q178" s="12">
        <v>3.21</v>
      </c>
      <c r="R178" s="12">
        <v>3.21</v>
      </c>
      <c r="S178" s="12">
        <v>3.21</v>
      </c>
      <c r="T178" s="12">
        <v>3.21</v>
      </c>
    </row>
    <row r="179" spans="1:20" hidden="1" x14ac:dyDescent="0.15">
      <c r="A179" s="3" t="s">
        <v>894</v>
      </c>
      <c r="C179" s="4"/>
      <c r="D179" s="9" t="s">
        <v>387</v>
      </c>
      <c r="E179" s="12">
        <v>3.21</v>
      </c>
      <c r="F179" s="12">
        <v>3.21</v>
      </c>
      <c r="G179" s="12">
        <v>3.21</v>
      </c>
      <c r="H179" s="12">
        <v>3.21</v>
      </c>
      <c r="I179" s="12">
        <v>3.21</v>
      </c>
      <c r="J179" s="12">
        <v>3.21</v>
      </c>
      <c r="K179" s="12">
        <v>3.21</v>
      </c>
      <c r="L179" s="12">
        <v>3.21</v>
      </c>
      <c r="M179" s="12">
        <v>3.21</v>
      </c>
      <c r="N179" s="12">
        <v>3.21</v>
      </c>
      <c r="O179" s="12">
        <v>3.21</v>
      </c>
      <c r="P179" s="12">
        <v>3.21</v>
      </c>
      <c r="Q179" s="12">
        <v>3.4</v>
      </c>
      <c r="R179" s="12">
        <v>3.21</v>
      </c>
      <c r="S179" s="12">
        <v>3.4</v>
      </c>
      <c r="T179" s="12">
        <v>3.21</v>
      </c>
    </row>
    <row r="180" spans="1:20" hidden="1" x14ac:dyDescent="0.15">
      <c r="A180" s="3" t="s">
        <v>894</v>
      </c>
      <c r="C180" s="4"/>
      <c r="D180" s="9" t="s">
        <v>388</v>
      </c>
      <c r="E180" s="12">
        <v>3.21</v>
      </c>
      <c r="F180" s="12">
        <v>3.21</v>
      </c>
      <c r="G180" s="12">
        <v>3.21</v>
      </c>
      <c r="H180" s="12">
        <v>3.21</v>
      </c>
      <c r="I180" s="12">
        <v>3.4</v>
      </c>
      <c r="J180" s="12">
        <v>3.21</v>
      </c>
      <c r="K180" s="12">
        <v>3.4</v>
      </c>
      <c r="L180" s="12">
        <v>3.21</v>
      </c>
      <c r="M180" s="12">
        <v>3.21</v>
      </c>
      <c r="N180" s="12">
        <v>3.4</v>
      </c>
      <c r="O180" s="12">
        <v>3.21</v>
      </c>
      <c r="P180" s="12">
        <v>3.21</v>
      </c>
      <c r="Q180" s="12">
        <v>3.4</v>
      </c>
      <c r="R180" s="12">
        <v>3.4</v>
      </c>
      <c r="S180" s="12">
        <v>3.4</v>
      </c>
      <c r="T180" s="12">
        <v>3.4</v>
      </c>
    </row>
    <row r="181" spans="1:20" hidden="1" x14ac:dyDescent="0.15">
      <c r="A181" s="3" t="s">
        <v>894</v>
      </c>
      <c r="C181" s="4"/>
      <c r="D181" s="9" t="s">
        <v>389</v>
      </c>
      <c r="E181" s="12">
        <v>3.21</v>
      </c>
      <c r="F181" s="12">
        <v>3.21</v>
      </c>
      <c r="G181" s="12">
        <v>3.21</v>
      </c>
      <c r="H181" s="12">
        <v>3.21</v>
      </c>
      <c r="I181" s="12">
        <v>3.21</v>
      </c>
      <c r="J181" s="12">
        <v>3.21</v>
      </c>
      <c r="K181" s="12">
        <v>3.21</v>
      </c>
      <c r="L181" s="12">
        <v>3.21</v>
      </c>
      <c r="M181" s="12">
        <v>3.21</v>
      </c>
      <c r="N181" s="12">
        <v>3.21</v>
      </c>
      <c r="O181" s="12">
        <v>3.21</v>
      </c>
      <c r="P181" s="12">
        <v>3.21</v>
      </c>
      <c r="Q181" s="12">
        <v>3.21</v>
      </c>
      <c r="R181" s="12">
        <v>3.21</v>
      </c>
      <c r="S181" s="12">
        <v>3.21</v>
      </c>
      <c r="T181" s="12">
        <v>3.21</v>
      </c>
    </row>
    <row r="182" spans="1:20" hidden="1" x14ac:dyDescent="0.15">
      <c r="A182" s="3" t="s">
        <v>894</v>
      </c>
      <c r="C182" s="4"/>
      <c r="D182" s="9" t="s">
        <v>390</v>
      </c>
      <c r="E182" s="12">
        <v>3.21</v>
      </c>
      <c r="F182" s="12">
        <v>3.21</v>
      </c>
      <c r="G182" s="12">
        <v>3.21</v>
      </c>
      <c r="H182" s="12">
        <v>3.21</v>
      </c>
      <c r="I182" s="12">
        <v>3.4</v>
      </c>
      <c r="J182" s="12">
        <v>3.21</v>
      </c>
      <c r="K182" s="12">
        <v>3.4</v>
      </c>
      <c r="L182" s="12">
        <v>3.21</v>
      </c>
      <c r="M182" s="12">
        <v>3.21</v>
      </c>
      <c r="N182" s="12">
        <v>3.4</v>
      </c>
      <c r="O182" s="12">
        <v>3.4</v>
      </c>
      <c r="P182" s="12">
        <v>3.21</v>
      </c>
      <c r="Q182" s="12">
        <v>3.4</v>
      </c>
      <c r="R182" s="12">
        <v>3.4</v>
      </c>
      <c r="S182" s="12">
        <v>3.4</v>
      </c>
      <c r="T182" s="12">
        <v>3.4</v>
      </c>
    </row>
    <row r="183" spans="1:20" hidden="1" x14ac:dyDescent="0.15">
      <c r="A183" s="3" t="s">
        <v>894</v>
      </c>
      <c r="C183" s="4"/>
      <c r="D183" s="9" t="s">
        <v>391</v>
      </c>
      <c r="E183" s="12">
        <v>3.21</v>
      </c>
      <c r="F183" s="12">
        <v>3.21</v>
      </c>
      <c r="G183" s="12">
        <v>3.21</v>
      </c>
      <c r="H183" s="12">
        <v>3.21</v>
      </c>
      <c r="I183" s="12">
        <v>3.21</v>
      </c>
      <c r="J183" s="12">
        <v>3.21</v>
      </c>
      <c r="K183" s="12">
        <v>3.21</v>
      </c>
      <c r="L183" s="12">
        <v>3.21</v>
      </c>
      <c r="M183" s="12">
        <v>3.21</v>
      </c>
      <c r="N183" s="12">
        <v>3.21</v>
      </c>
      <c r="O183" s="12">
        <v>3.21</v>
      </c>
      <c r="P183" s="12">
        <v>3.21</v>
      </c>
      <c r="Q183" s="12">
        <v>3.21</v>
      </c>
      <c r="R183" s="12">
        <v>3.21</v>
      </c>
      <c r="S183" s="12">
        <v>3.21</v>
      </c>
      <c r="T183" s="12">
        <v>3.21</v>
      </c>
    </row>
    <row r="184" spans="1:20" hidden="1" x14ac:dyDescent="0.15">
      <c r="A184" s="3" t="s">
        <v>894</v>
      </c>
      <c r="C184" s="4"/>
      <c r="D184" s="9" t="s">
        <v>392</v>
      </c>
      <c r="E184" s="12">
        <v>3.21</v>
      </c>
      <c r="F184" s="12">
        <v>3.21</v>
      </c>
      <c r="G184" s="12">
        <v>3.21</v>
      </c>
      <c r="H184" s="12">
        <v>3.21</v>
      </c>
      <c r="I184" s="12">
        <v>3.4</v>
      </c>
      <c r="J184" s="12">
        <v>3.21</v>
      </c>
      <c r="K184" s="12">
        <v>3.4</v>
      </c>
      <c r="L184" s="12">
        <v>3.21</v>
      </c>
      <c r="M184" s="12">
        <v>3.21</v>
      </c>
      <c r="N184" s="12">
        <v>3.4</v>
      </c>
      <c r="O184" s="12">
        <v>3.4</v>
      </c>
      <c r="P184" s="12">
        <v>3.21</v>
      </c>
      <c r="Q184" s="12">
        <v>3.4</v>
      </c>
      <c r="R184" s="12">
        <v>3.4</v>
      </c>
      <c r="S184" s="12">
        <v>3.4</v>
      </c>
      <c r="T184" s="12">
        <v>3.4</v>
      </c>
    </row>
    <row r="185" spans="1:20" hidden="1" x14ac:dyDescent="0.15">
      <c r="A185" s="3" t="s">
        <v>894</v>
      </c>
      <c r="C185" s="4"/>
      <c r="D185" s="9" t="s">
        <v>508</v>
      </c>
      <c r="E185" s="12">
        <v>3.21</v>
      </c>
      <c r="F185" s="12">
        <v>3.21</v>
      </c>
      <c r="G185" s="12">
        <v>3.21</v>
      </c>
      <c r="H185" s="12">
        <v>3.21</v>
      </c>
      <c r="I185" s="12">
        <v>3.21</v>
      </c>
      <c r="J185" s="12">
        <v>3.21</v>
      </c>
      <c r="K185" s="12">
        <v>3.21</v>
      </c>
      <c r="L185" s="12">
        <v>3.21</v>
      </c>
      <c r="M185" s="12">
        <v>3.21</v>
      </c>
      <c r="N185" s="12">
        <v>3.21</v>
      </c>
      <c r="O185" s="12">
        <v>3.21</v>
      </c>
      <c r="P185" s="12">
        <v>3.21</v>
      </c>
      <c r="Q185" s="12">
        <v>3.21</v>
      </c>
      <c r="R185" s="12">
        <v>3.21</v>
      </c>
      <c r="S185" s="12">
        <v>3.21</v>
      </c>
      <c r="T185" s="12">
        <v>3.21</v>
      </c>
    </row>
    <row r="186" spans="1:20" hidden="1" x14ac:dyDescent="0.15">
      <c r="A186" s="3" t="s">
        <v>894</v>
      </c>
      <c r="C186" s="4"/>
      <c r="D186" s="9" t="s">
        <v>509</v>
      </c>
      <c r="E186" s="12">
        <v>3.4</v>
      </c>
      <c r="F186" s="12">
        <v>3.4</v>
      </c>
      <c r="G186" s="12">
        <v>3.4</v>
      </c>
      <c r="H186" s="12">
        <v>3.4</v>
      </c>
      <c r="I186" s="12">
        <v>3.4</v>
      </c>
      <c r="J186" s="12">
        <v>3.4</v>
      </c>
      <c r="K186" s="12">
        <v>3.4</v>
      </c>
      <c r="L186" s="12">
        <v>3.4</v>
      </c>
      <c r="M186" s="12">
        <v>3.4</v>
      </c>
      <c r="N186" s="12">
        <v>3.4</v>
      </c>
      <c r="O186" s="12">
        <v>3.4</v>
      </c>
      <c r="P186" s="12">
        <v>3.4</v>
      </c>
      <c r="Q186" s="12">
        <v>3.4</v>
      </c>
      <c r="R186" s="12">
        <v>3.4</v>
      </c>
      <c r="S186" s="12">
        <v>3.4</v>
      </c>
      <c r="T186" s="12">
        <v>3.4</v>
      </c>
    </row>
    <row r="187" spans="1:20" hidden="1" x14ac:dyDescent="0.15">
      <c r="A187" s="3" t="s">
        <v>894</v>
      </c>
      <c r="C187" s="4"/>
      <c r="D187" s="9" t="s">
        <v>510</v>
      </c>
      <c r="E187" s="12">
        <v>3.21</v>
      </c>
      <c r="F187" s="12">
        <v>3.21</v>
      </c>
      <c r="G187" s="12">
        <v>3.21</v>
      </c>
      <c r="H187" s="12">
        <v>3.21</v>
      </c>
      <c r="I187" s="12">
        <v>3.21</v>
      </c>
      <c r="J187" s="12">
        <v>3.21</v>
      </c>
      <c r="K187" s="12">
        <v>3.21</v>
      </c>
      <c r="L187" s="12">
        <v>3.21</v>
      </c>
      <c r="M187" s="12">
        <v>3.21</v>
      </c>
      <c r="N187" s="12">
        <v>3.21</v>
      </c>
      <c r="O187" s="12">
        <v>3.21</v>
      </c>
      <c r="P187" s="12">
        <v>3.21</v>
      </c>
      <c r="Q187" s="12">
        <v>3.21</v>
      </c>
      <c r="R187" s="12">
        <v>3.21</v>
      </c>
      <c r="S187" s="12">
        <v>3.21</v>
      </c>
      <c r="T187" s="12">
        <v>3.21</v>
      </c>
    </row>
    <row r="188" spans="1:20" hidden="1" x14ac:dyDescent="0.15">
      <c r="A188" s="3" t="s">
        <v>894</v>
      </c>
      <c r="C188" s="4"/>
      <c r="D188" s="9" t="s">
        <v>511</v>
      </c>
      <c r="E188" s="12">
        <v>3.4</v>
      </c>
      <c r="F188" s="12">
        <v>3.4</v>
      </c>
      <c r="G188" s="12">
        <v>3.4</v>
      </c>
      <c r="H188" s="12">
        <v>3.4</v>
      </c>
      <c r="I188" s="12">
        <v>3.4</v>
      </c>
      <c r="J188" s="12">
        <v>3.4</v>
      </c>
      <c r="K188" s="12">
        <v>3.4</v>
      </c>
      <c r="L188" s="12">
        <v>3.4</v>
      </c>
      <c r="M188" s="12">
        <v>3.4</v>
      </c>
      <c r="N188" s="12">
        <v>3.4</v>
      </c>
      <c r="O188" s="12">
        <v>3.4</v>
      </c>
      <c r="P188" s="12">
        <v>3.4</v>
      </c>
      <c r="Q188" s="12">
        <v>3.4</v>
      </c>
      <c r="R188" s="12">
        <v>3.4</v>
      </c>
      <c r="S188" s="12">
        <v>3.4</v>
      </c>
      <c r="T188" s="12">
        <v>3.4</v>
      </c>
    </row>
    <row r="189" spans="1:20" hidden="1" x14ac:dyDescent="0.15">
      <c r="A189" s="3" t="s">
        <v>894</v>
      </c>
      <c r="C189" s="4"/>
      <c r="D189" s="9" t="s">
        <v>270</v>
      </c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</row>
    <row r="190" spans="1:20" x14ac:dyDescent="0.15">
      <c r="A190" s="3" t="s">
        <v>894</v>
      </c>
      <c r="B190" s="83" t="s">
        <v>906</v>
      </c>
      <c r="C190" s="4"/>
      <c r="D190" s="9" t="s">
        <v>512</v>
      </c>
      <c r="E190" s="12">
        <v>1</v>
      </c>
      <c r="F190" s="12">
        <v>1</v>
      </c>
      <c r="G190" s="12">
        <v>1</v>
      </c>
      <c r="H190" s="12">
        <v>1</v>
      </c>
      <c r="I190" s="12">
        <v>1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</row>
    <row r="191" spans="1:20" hidden="1" x14ac:dyDescent="0.15">
      <c r="A191" s="3" t="s">
        <v>894</v>
      </c>
      <c r="C191" s="4"/>
      <c r="D191" s="9" t="s">
        <v>513</v>
      </c>
      <c r="E191" s="12">
        <v>1</v>
      </c>
      <c r="F191" s="12">
        <v>1</v>
      </c>
      <c r="G191" s="12">
        <v>1</v>
      </c>
      <c r="H191" s="12">
        <v>1</v>
      </c>
      <c r="I191" s="12">
        <v>1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</row>
    <row r="192" spans="1:20" hidden="1" x14ac:dyDescent="0.15">
      <c r="A192" s="3" t="s">
        <v>894</v>
      </c>
      <c r="C192" s="4"/>
      <c r="D192" s="9" t="s">
        <v>514</v>
      </c>
      <c r="E192" s="12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</row>
    <row r="193" spans="1:20" hidden="1" x14ac:dyDescent="0.15">
      <c r="A193" s="3" t="s">
        <v>894</v>
      </c>
      <c r="C193" s="4"/>
      <c r="D193" s="9" t="s">
        <v>515</v>
      </c>
      <c r="E193" s="12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</row>
    <row r="194" spans="1:20" hidden="1" x14ac:dyDescent="0.15">
      <c r="A194" s="3" t="s">
        <v>894</v>
      </c>
      <c r="C194" s="4"/>
      <c r="D194" s="9" t="s">
        <v>516</v>
      </c>
      <c r="E194" s="12">
        <v>1</v>
      </c>
      <c r="F194" s="12">
        <v>1</v>
      </c>
      <c r="G194" s="12">
        <v>1</v>
      </c>
      <c r="H194" s="12">
        <v>1</v>
      </c>
      <c r="I194" s="12">
        <v>1</v>
      </c>
      <c r="J194" s="12">
        <v>1</v>
      </c>
      <c r="K194" s="12">
        <v>1</v>
      </c>
      <c r="L194" s="12">
        <v>1</v>
      </c>
      <c r="M194" s="12">
        <v>1</v>
      </c>
      <c r="N194" s="12">
        <v>1</v>
      </c>
      <c r="O194" s="12">
        <v>1</v>
      </c>
      <c r="P194" s="12">
        <v>1</v>
      </c>
      <c r="Q194" s="12">
        <v>1</v>
      </c>
      <c r="R194" s="12">
        <v>1</v>
      </c>
      <c r="S194" s="12">
        <v>1</v>
      </c>
      <c r="T194" s="12">
        <v>1</v>
      </c>
    </row>
    <row r="195" spans="1:20" hidden="1" x14ac:dyDescent="0.15">
      <c r="A195" s="3" t="s">
        <v>894</v>
      </c>
      <c r="C195" s="4"/>
      <c r="D195" s="9" t="s">
        <v>517</v>
      </c>
      <c r="E195" s="12">
        <v>1</v>
      </c>
      <c r="F195" s="12">
        <v>1</v>
      </c>
      <c r="G195" s="12">
        <v>1</v>
      </c>
      <c r="H195" s="12">
        <v>1</v>
      </c>
      <c r="I195" s="12">
        <v>1</v>
      </c>
      <c r="J195" s="12">
        <v>1</v>
      </c>
      <c r="K195" s="12">
        <v>1</v>
      </c>
      <c r="L195" s="12">
        <v>1</v>
      </c>
      <c r="M195" s="12">
        <v>1</v>
      </c>
      <c r="N195" s="12">
        <v>1</v>
      </c>
      <c r="O195" s="12">
        <v>1</v>
      </c>
      <c r="P195" s="12">
        <v>1</v>
      </c>
      <c r="Q195" s="12">
        <v>1</v>
      </c>
      <c r="R195" s="12">
        <v>1</v>
      </c>
      <c r="S195" s="12">
        <v>1</v>
      </c>
      <c r="T195" s="12">
        <v>1</v>
      </c>
    </row>
    <row r="196" spans="1:20" hidden="1" x14ac:dyDescent="0.15">
      <c r="A196" s="3" t="s">
        <v>894</v>
      </c>
      <c r="C196" s="4"/>
      <c r="D196" s="9" t="s">
        <v>518</v>
      </c>
      <c r="E196" s="12">
        <v>1</v>
      </c>
      <c r="F196" s="12">
        <v>1</v>
      </c>
      <c r="G196" s="12">
        <v>1</v>
      </c>
      <c r="H196" s="12">
        <v>1</v>
      </c>
      <c r="I196" s="12">
        <v>1</v>
      </c>
      <c r="J196" s="12">
        <v>1</v>
      </c>
      <c r="K196" s="12">
        <v>1</v>
      </c>
      <c r="L196" s="12">
        <v>1</v>
      </c>
      <c r="M196" s="12">
        <v>1</v>
      </c>
      <c r="N196" s="12">
        <v>1</v>
      </c>
      <c r="O196" s="12">
        <v>1</v>
      </c>
      <c r="P196" s="12">
        <v>1</v>
      </c>
      <c r="Q196" s="12">
        <v>1</v>
      </c>
      <c r="R196" s="12">
        <v>1</v>
      </c>
      <c r="S196" s="12">
        <v>1</v>
      </c>
      <c r="T196" s="12">
        <v>1</v>
      </c>
    </row>
    <row r="197" spans="1:20" hidden="1" x14ac:dyDescent="0.15">
      <c r="A197" s="3" t="s">
        <v>894</v>
      </c>
      <c r="C197" s="4"/>
      <c r="D197" s="9" t="s">
        <v>519</v>
      </c>
      <c r="E197" s="12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</row>
    <row r="198" spans="1:20" hidden="1" x14ac:dyDescent="0.15">
      <c r="A198" s="3" t="s">
        <v>894</v>
      </c>
      <c r="C198" s="4"/>
      <c r="D198" s="9" t="s">
        <v>400</v>
      </c>
      <c r="E198" s="12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</row>
    <row r="199" spans="1:20" hidden="1" x14ac:dyDescent="0.15">
      <c r="A199" s="3" t="s">
        <v>894</v>
      </c>
      <c r="C199" s="4"/>
      <c r="D199" s="9" t="s">
        <v>415</v>
      </c>
      <c r="E199" s="12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</row>
    <row r="200" spans="1:20" hidden="1" x14ac:dyDescent="0.15">
      <c r="A200" s="3" t="s">
        <v>894</v>
      </c>
      <c r="C200" s="4"/>
      <c r="D200" s="9" t="s">
        <v>429</v>
      </c>
      <c r="E200" s="12">
        <v>1</v>
      </c>
      <c r="F200" s="12">
        <v>1</v>
      </c>
      <c r="G200" s="12">
        <v>1</v>
      </c>
      <c r="H200" s="12">
        <v>1</v>
      </c>
      <c r="I200" s="12">
        <v>1</v>
      </c>
      <c r="J200" s="12">
        <v>1</v>
      </c>
      <c r="K200" s="12">
        <v>1</v>
      </c>
      <c r="L200" s="12">
        <v>1</v>
      </c>
      <c r="M200" s="12">
        <v>1</v>
      </c>
      <c r="N200" s="12">
        <v>1</v>
      </c>
      <c r="O200" s="12">
        <v>1</v>
      </c>
      <c r="P200" s="12">
        <v>1</v>
      </c>
      <c r="Q200" s="12">
        <v>1</v>
      </c>
      <c r="R200" s="12">
        <v>1</v>
      </c>
      <c r="S200" s="12">
        <v>1</v>
      </c>
      <c r="T200" s="12">
        <v>1</v>
      </c>
    </row>
    <row r="201" spans="1:20" hidden="1" x14ac:dyDescent="0.15">
      <c r="A201" s="3" t="s">
        <v>894</v>
      </c>
      <c r="C201" s="4"/>
      <c r="D201" s="9" t="s">
        <v>443</v>
      </c>
      <c r="E201" s="12">
        <v>1</v>
      </c>
      <c r="F201" s="12">
        <v>1</v>
      </c>
      <c r="G201" s="12">
        <v>1</v>
      </c>
      <c r="H201" s="12">
        <v>1</v>
      </c>
      <c r="I201" s="12">
        <v>1</v>
      </c>
      <c r="J201" s="12">
        <v>1</v>
      </c>
      <c r="K201" s="12">
        <v>1</v>
      </c>
      <c r="L201" s="12">
        <v>1</v>
      </c>
      <c r="M201" s="12">
        <v>1</v>
      </c>
      <c r="N201" s="12">
        <v>1</v>
      </c>
      <c r="O201" s="12">
        <v>1</v>
      </c>
      <c r="P201" s="12">
        <v>1</v>
      </c>
      <c r="Q201" s="12">
        <v>1</v>
      </c>
      <c r="R201" s="12">
        <v>1</v>
      </c>
      <c r="S201" s="12">
        <v>1</v>
      </c>
      <c r="T201" s="12">
        <v>1</v>
      </c>
    </row>
    <row r="202" spans="1:20" hidden="1" x14ac:dyDescent="0.15">
      <c r="A202" s="3" t="s">
        <v>894</v>
      </c>
      <c r="C202" s="4"/>
      <c r="D202" s="9" t="s">
        <v>401</v>
      </c>
      <c r="E202" s="12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</row>
    <row r="203" spans="1:20" hidden="1" x14ac:dyDescent="0.15">
      <c r="A203" s="3" t="s">
        <v>894</v>
      </c>
      <c r="C203" s="4"/>
      <c r="D203" s="9" t="s">
        <v>414</v>
      </c>
      <c r="E203" s="12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</row>
    <row r="204" spans="1:20" hidden="1" x14ac:dyDescent="0.15">
      <c r="A204" s="3" t="s">
        <v>894</v>
      </c>
      <c r="C204" s="4"/>
      <c r="D204" s="9" t="s">
        <v>428</v>
      </c>
      <c r="E204" s="12">
        <v>1</v>
      </c>
      <c r="F204" s="12">
        <v>1</v>
      </c>
      <c r="G204" s="12">
        <v>1</v>
      </c>
      <c r="H204" s="12">
        <v>1</v>
      </c>
      <c r="I204" s="12">
        <v>1</v>
      </c>
      <c r="J204" s="12">
        <v>1</v>
      </c>
      <c r="K204" s="12">
        <v>1</v>
      </c>
      <c r="L204" s="12">
        <v>1</v>
      </c>
      <c r="M204" s="12">
        <v>1</v>
      </c>
      <c r="N204" s="12">
        <v>1</v>
      </c>
      <c r="O204" s="12">
        <v>1</v>
      </c>
      <c r="P204" s="12">
        <v>1</v>
      </c>
      <c r="Q204" s="12">
        <v>1</v>
      </c>
      <c r="R204" s="12">
        <v>1</v>
      </c>
      <c r="S204" s="12">
        <v>1</v>
      </c>
      <c r="T204" s="12">
        <v>1</v>
      </c>
    </row>
    <row r="205" spans="1:20" hidden="1" x14ac:dyDescent="0.15">
      <c r="A205" s="3" t="s">
        <v>894</v>
      </c>
      <c r="C205" s="4"/>
      <c r="D205" s="9" t="s">
        <v>442</v>
      </c>
      <c r="E205" s="12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</row>
    <row r="206" spans="1:20" hidden="1" x14ac:dyDescent="0.15">
      <c r="A206" s="3" t="s">
        <v>894</v>
      </c>
      <c r="C206" s="4"/>
      <c r="D206" s="9" t="s">
        <v>395</v>
      </c>
      <c r="E206" s="12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</row>
    <row r="207" spans="1:20" hidden="1" x14ac:dyDescent="0.15">
      <c r="A207" s="3" t="s">
        <v>894</v>
      </c>
      <c r="C207" s="4"/>
      <c r="D207" s="9" t="s">
        <v>396</v>
      </c>
      <c r="E207" s="12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</row>
    <row r="208" spans="1:20" hidden="1" x14ac:dyDescent="0.15">
      <c r="A208" s="3" t="s">
        <v>894</v>
      </c>
      <c r="C208" s="4"/>
      <c r="D208" s="9" t="s">
        <v>397</v>
      </c>
      <c r="E208" s="12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</row>
    <row r="209" spans="1:20" hidden="1" x14ac:dyDescent="0.15">
      <c r="A209" s="3" t="s">
        <v>894</v>
      </c>
      <c r="C209" s="4"/>
      <c r="D209" s="9" t="s">
        <v>398</v>
      </c>
      <c r="E209" s="12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</row>
    <row r="210" spans="1:20" hidden="1" x14ac:dyDescent="0.15">
      <c r="A210" s="3" t="s">
        <v>894</v>
      </c>
      <c r="C210" s="4"/>
      <c r="D210" s="9" t="s">
        <v>399</v>
      </c>
      <c r="E210" s="12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</row>
    <row r="211" spans="1:20" hidden="1" x14ac:dyDescent="0.15">
      <c r="A211" s="3" t="s">
        <v>894</v>
      </c>
      <c r="C211" s="4"/>
      <c r="D211" s="9" t="s">
        <v>404</v>
      </c>
      <c r="E211" s="12">
        <v>1</v>
      </c>
      <c r="F211" s="12">
        <v>1</v>
      </c>
      <c r="G211" s="12">
        <v>1</v>
      </c>
      <c r="H211" s="12">
        <v>1</v>
      </c>
      <c r="I211" s="12">
        <v>1</v>
      </c>
      <c r="J211" s="12">
        <v>1</v>
      </c>
      <c r="K211" s="12">
        <v>1</v>
      </c>
      <c r="L211" s="12">
        <v>1</v>
      </c>
      <c r="M211" s="12">
        <v>1</v>
      </c>
      <c r="N211" s="12">
        <v>1</v>
      </c>
      <c r="O211" s="12">
        <v>1</v>
      </c>
      <c r="P211" s="12">
        <v>1</v>
      </c>
      <c r="Q211" s="12">
        <v>1</v>
      </c>
      <c r="R211" s="12">
        <v>1</v>
      </c>
      <c r="S211" s="12">
        <v>1</v>
      </c>
      <c r="T211" s="12">
        <v>1</v>
      </c>
    </row>
    <row r="212" spans="1:20" hidden="1" x14ac:dyDescent="0.15">
      <c r="A212" s="3" t="s">
        <v>894</v>
      </c>
      <c r="C212" s="4"/>
      <c r="D212" s="9" t="s">
        <v>405</v>
      </c>
      <c r="E212" s="12">
        <v>1</v>
      </c>
      <c r="F212" s="12">
        <v>1</v>
      </c>
      <c r="G212" s="12">
        <v>1</v>
      </c>
      <c r="H212" s="12">
        <v>1</v>
      </c>
      <c r="I212" s="12">
        <v>1</v>
      </c>
      <c r="J212" s="12">
        <v>1</v>
      </c>
      <c r="K212" s="12">
        <v>1</v>
      </c>
      <c r="L212" s="12">
        <v>1</v>
      </c>
      <c r="M212" s="12">
        <v>1</v>
      </c>
      <c r="N212" s="12">
        <v>1</v>
      </c>
      <c r="O212" s="12">
        <v>1</v>
      </c>
      <c r="P212" s="12">
        <v>1</v>
      </c>
      <c r="Q212" s="12">
        <v>1</v>
      </c>
      <c r="R212" s="12">
        <v>1</v>
      </c>
      <c r="S212" s="12">
        <v>1</v>
      </c>
      <c r="T212" s="12">
        <v>1</v>
      </c>
    </row>
    <row r="213" spans="1:20" hidden="1" x14ac:dyDescent="0.15">
      <c r="A213" s="3" t="s">
        <v>894</v>
      </c>
      <c r="C213" s="4"/>
      <c r="D213" s="9" t="s">
        <v>406</v>
      </c>
      <c r="E213" s="12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</row>
    <row r="214" spans="1:20" hidden="1" x14ac:dyDescent="0.15">
      <c r="A214" s="3" t="s">
        <v>894</v>
      </c>
      <c r="C214" s="4"/>
      <c r="D214" s="9" t="s">
        <v>407</v>
      </c>
      <c r="E214" s="12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</row>
    <row r="215" spans="1:20" hidden="1" x14ac:dyDescent="0.15">
      <c r="A215" s="3" t="s">
        <v>894</v>
      </c>
      <c r="C215" s="4"/>
      <c r="D215" s="9" t="s">
        <v>408</v>
      </c>
      <c r="E215" s="12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</row>
    <row r="216" spans="1:20" hidden="1" x14ac:dyDescent="0.15">
      <c r="A216" s="3" t="s">
        <v>894</v>
      </c>
      <c r="C216" s="4"/>
      <c r="D216" s="9" t="s">
        <v>409</v>
      </c>
      <c r="E216" s="12">
        <v>1</v>
      </c>
      <c r="F216" s="12">
        <v>1</v>
      </c>
      <c r="G216" s="12">
        <v>1</v>
      </c>
      <c r="H216" s="12">
        <v>1</v>
      </c>
      <c r="I216" s="12">
        <v>1</v>
      </c>
      <c r="J216" s="12">
        <v>1</v>
      </c>
      <c r="K216" s="12">
        <v>1</v>
      </c>
      <c r="L216" s="12">
        <v>1</v>
      </c>
      <c r="M216" s="12">
        <v>1</v>
      </c>
      <c r="N216" s="12">
        <v>1</v>
      </c>
      <c r="O216" s="12">
        <v>1</v>
      </c>
      <c r="P216" s="12">
        <v>1</v>
      </c>
      <c r="Q216" s="12">
        <v>1</v>
      </c>
      <c r="R216" s="12">
        <v>1</v>
      </c>
      <c r="S216" s="12">
        <v>1</v>
      </c>
      <c r="T216" s="12">
        <v>1</v>
      </c>
    </row>
    <row r="217" spans="1:20" hidden="1" x14ac:dyDescent="0.15">
      <c r="A217" s="3" t="s">
        <v>894</v>
      </c>
      <c r="C217" s="4"/>
      <c r="D217" s="9" t="s">
        <v>410</v>
      </c>
      <c r="E217" s="12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</row>
    <row r="218" spans="1:20" hidden="1" x14ac:dyDescent="0.15">
      <c r="A218" s="3" t="s">
        <v>894</v>
      </c>
      <c r="C218" s="4"/>
      <c r="D218" s="9" t="s">
        <v>411</v>
      </c>
      <c r="E218" s="12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</row>
    <row r="219" spans="1:20" hidden="1" x14ac:dyDescent="0.15">
      <c r="A219" s="3" t="s">
        <v>894</v>
      </c>
      <c r="C219" s="4"/>
      <c r="D219" s="9" t="s">
        <v>412</v>
      </c>
      <c r="E219" s="12">
        <v>1</v>
      </c>
      <c r="F219" s="12">
        <v>1</v>
      </c>
      <c r="G219" s="12">
        <v>1</v>
      </c>
      <c r="H219" s="12">
        <v>1</v>
      </c>
      <c r="I219" s="12">
        <v>1</v>
      </c>
      <c r="J219" s="12">
        <v>1</v>
      </c>
      <c r="K219" s="12">
        <v>1</v>
      </c>
      <c r="L219" s="12">
        <v>1</v>
      </c>
      <c r="M219" s="12">
        <v>1</v>
      </c>
      <c r="N219" s="12">
        <v>1</v>
      </c>
      <c r="O219" s="12">
        <v>1</v>
      </c>
      <c r="P219" s="12">
        <v>1</v>
      </c>
      <c r="Q219" s="12">
        <v>1</v>
      </c>
      <c r="R219" s="12">
        <v>1</v>
      </c>
      <c r="S219" s="12">
        <v>1</v>
      </c>
      <c r="T219" s="12">
        <v>1</v>
      </c>
    </row>
    <row r="220" spans="1:20" hidden="1" x14ac:dyDescent="0.15">
      <c r="A220" s="3" t="s">
        <v>894</v>
      </c>
      <c r="C220" s="4"/>
      <c r="D220" s="9" t="s">
        <v>413</v>
      </c>
      <c r="E220" s="12">
        <v>1</v>
      </c>
      <c r="F220" s="12">
        <v>1</v>
      </c>
      <c r="G220" s="12">
        <v>1</v>
      </c>
      <c r="H220" s="12">
        <v>1</v>
      </c>
      <c r="I220" s="12">
        <v>1</v>
      </c>
      <c r="J220" s="12">
        <v>1</v>
      </c>
      <c r="K220" s="12">
        <v>1</v>
      </c>
      <c r="L220" s="12">
        <v>1</v>
      </c>
      <c r="M220" s="12">
        <v>1</v>
      </c>
      <c r="N220" s="12">
        <v>1</v>
      </c>
      <c r="O220" s="12">
        <v>1</v>
      </c>
      <c r="P220" s="12">
        <v>1</v>
      </c>
      <c r="Q220" s="12">
        <v>1</v>
      </c>
      <c r="R220" s="12">
        <v>1</v>
      </c>
      <c r="S220" s="12">
        <v>1</v>
      </c>
      <c r="T220" s="12">
        <v>1</v>
      </c>
    </row>
    <row r="221" spans="1:20" hidden="1" x14ac:dyDescent="0.15">
      <c r="A221" s="3" t="s">
        <v>894</v>
      </c>
      <c r="C221" s="4"/>
      <c r="D221" s="9" t="s">
        <v>418</v>
      </c>
      <c r="E221" s="12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</row>
    <row r="222" spans="1:20" hidden="1" x14ac:dyDescent="0.15">
      <c r="A222" s="3" t="s">
        <v>894</v>
      </c>
      <c r="C222" s="4"/>
      <c r="D222" s="9" t="s">
        <v>419</v>
      </c>
      <c r="E222" s="12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</row>
    <row r="223" spans="1:20" hidden="1" x14ac:dyDescent="0.15">
      <c r="A223" s="3" t="s">
        <v>894</v>
      </c>
      <c r="C223" s="4"/>
      <c r="D223" s="9" t="s">
        <v>420</v>
      </c>
      <c r="E223" s="12">
        <v>1</v>
      </c>
      <c r="F223" s="12">
        <v>1</v>
      </c>
      <c r="G223" s="12">
        <v>1</v>
      </c>
      <c r="H223" s="12">
        <v>1</v>
      </c>
      <c r="I223" s="12">
        <v>1</v>
      </c>
      <c r="J223" s="12">
        <v>1</v>
      </c>
      <c r="K223" s="12">
        <v>1</v>
      </c>
      <c r="L223" s="12">
        <v>1</v>
      </c>
      <c r="M223" s="12">
        <v>1</v>
      </c>
      <c r="N223" s="12">
        <v>1</v>
      </c>
      <c r="O223" s="12">
        <v>1</v>
      </c>
      <c r="P223" s="12">
        <v>1</v>
      </c>
      <c r="Q223" s="12">
        <v>1</v>
      </c>
      <c r="R223" s="12">
        <v>1</v>
      </c>
      <c r="S223" s="12">
        <v>1</v>
      </c>
      <c r="T223" s="12">
        <v>1</v>
      </c>
    </row>
    <row r="224" spans="1:20" hidden="1" x14ac:dyDescent="0.15">
      <c r="A224" s="3" t="s">
        <v>894</v>
      </c>
      <c r="C224" s="4"/>
      <c r="D224" s="9" t="s">
        <v>421</v>
      </c>
      <c r="E224" s="12">
        <v>1</v>
      </c>
      <c r="F224" s="12">
        <v>1</v>
      </c>
      <c r="G224" s="12">
        <v>1</v>
      </c>
      <c r="H224" s="12">
        <v>1</v>
      </c>
      <c r="I224" s="12">
        <v>1</v>
      </c>
      <c r="J224" s="12">
        <v>1</v>
      </c>
      <c r="K224" s="12">
        <v>1</v>
      </c>
      <c r="L224" s="12">
        <v>1</v>
      </c>
      <c r="M224" s="12">
        <v>1</v>
      </c>
      <c r="N224" s="12">
        <v>1</v>
      </c>
      <c r="O224" s="12">
        <v>1</v>
      </c>
      <c r="P224" s="12">
        <v>1</v>
      </c>
      <c r="Q224" s="12">
        <v>1</v>
      </c>
      <c r="R224" s="12">
        <v>1</v>
      </c>
      <c r="S224" s="12">
        <v>1</v>
      </c>
      <c r="T224" s="12">
        <v>1</v>
      </c>
    </row>
    <row r="225" spans="1:20" hidden="1" x14ac:dyDescent="0.15">
      <c r="A225" s="3" t="s">
        <v>894</v>
      </c>
      <c r="C225" s="4"/>
      <c r="D225" s="9" t="s">
        <v>422</v>
      </c>
      <c r="E225" s="12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</row>
    <row r="226" spans="1:20" hidden="1" x14ac:dyDescent="0.15">
      <c r="A226" s="3" t="s">
        <v>894</v>
      </c>
      <c r="C226" s="4"/>
      <c r="D226" s="9" t="s">
        <v>423</v>
      </c>
      <c r="E226" s="12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</row>
    <row r="227" spans="1:20" hidden="1" x14ac:dyDescent="0.15">
      <c r="A227" s="3" t="s">
        <v>894</v>
      </c>
      <c r="C227" s="4"/>
      <c r="D227" s="9" t="s">
        <v>424</v>
      </c>
      <c r="E227" s="12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</row>
    <row r="228" spans="1:20" hidden="1" x14ac:dyDescent="0.15">
      <c r="A228" s="3" t="s">
        <v>894</v>
      </c>
      <c r="C228" s="4"/>
      <c r="D228" s="9" t="s">
        <v>425</v>
      </c>
      <c r="E228" s="12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</row>
    <row r="229" spans="1:20" hidden="1" x14ac:dyDescent="0.15">
      <c r="A229" s="3" t="s">
        <v>894</v>
      </c>
      <c r="C229" s="4"/>
      <c r="D229" s="9" t="s">
        <v>426</v>
      </c>
      <c r="E229" s="12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</row>
    <row r="230" spans="1:20" hidden="1" x14ac:dyDescent="0.15">
      <c r="A230" s="3" t="s">
        <v>894</v>
      </c>
      <c r="C230" s="4"/>
      <c r="D230" s="9" t="s">
        <v>427</v>
      </c>
      <c r="E230" s="12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</row>
    <row r="231" spans="1:20" hidden="1" x14ac:dyDescent="0.15">
      <c r="A231" s="3" t="s">
        <v>894</v>
      </c>
      <c r="C231" s="4"/>
      <c r="D231" s="9" t="s">
        <v>432</v>
      </c>
      <c r="E231" s="12">
        <v>1</v>
      </c>
      <c r="F231" s="12">
        <v>1</v>
      </c>
      <c r="G231" s="12">
        <v>1</v>
      </c>
      <c r="H231" s="12">
        <v>1</v>
      </c>
      <c r="I231" s="12">
        <v>1</v>
      </c>
      <c r="J231" s="12">
        <v>1</v>
      </c>
      <c r="K231" s="12">
        <v>1</v>
      </c>
      <c r="L231" s="12">
        <v>1</v>
      </c>
      <c r="M231" s="12">
        <v>1</v>
      </c>
      <c r="N231" s="12">
        <v>1</v>
      </c>
      <c r="O231" s="12">
        <v>1</v>
      </c>
      <c r="P231" s="12">
        <v>1</v>
      </c>
      <c r="Q231" s="12">
        <v>1</v>
      </c>
      <c r="R231" s="12">
        <v>1</v>
      </c>
      <c r="S231" s="12">
        <v>1</v>
      </c>
      <c r="T231" s="12">
        <v>1</v>
      </c>
    </row>
    <row r="232" spans="1:20" hidden="1" x14ac:dyDescent="0.15">
      <c r="A232" s="3" t="s">
        <v>894</v>
      </c>
      <c r="C232" s="4"/>
      <c r="D232" s="9" t="s">
        <v>433</v>
      </c>
      <c r="E232" s="12">
        <v>1</v>
      </c>
      <c r="F232" s="12">
        <v>1</v>
      </c>
      <c r="G232" s="12">
        <v>1</v>
      </c>
      <c r="H232" s="12">
        <v>1</v>
      </c>
      <c r="I232" s="12">
        <v>1</v>
      </c>
      <c r="J232" s="12">
        <v>1</v>
      </c>
      <c r="K232" s="12">
        <v>1</v>
      </c>
      <c r="L232" s="12">
        <v>1</v>
      </c>
      <c r="M232" s="12">
        <v>1</v>
      </c>
      <c r="N232" s="12">
        <v>1</v>
      </c>
      <c r="O232" s="12">
        <v>1</v>
      </c>
      <c r="P232" s="12">
        <v>1</v>
      </c>
      <c r="Q232" s="12">
        <v>1</v>
      </c>
      <c r="R232" s="12">
        <v>1</v>
      </c>
      <c r="S232" s="12">
        <v>1</v>
      </c>
      <c r="T232" s="12">
        <v>1</v>
      </c>
    </row>
    <row r="233" spans="1:20" hidden="1" x14ac:dyDescent="0.15">
      <c r="A233" s="3" t="s">
        <v>894</v>
      </c>
      <c r="C233" s="4"/>
      <c r="D233" s="9" t="s">
        <v>434</v>
      </c>
      <c r="E233" s="12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</row>
    <row r="234" spans="1:20" hidden="1" x14ac:dyDescent="0.15">
      <c r="A234" s="3" t="s">
        <v>894</v>
      </c>
      <c r="C234" s="4"/>
      <c r="D234" s="9" t="s">
        <v>435</v>
      </c>
      <c r="E234" s="12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</row>
    <row r="235" spans="1:20" hidden="1" x14ac:dyDescent="0.15">
      <c r="A235" s="3" t="s">
        <v>894</v>
      </c>
      <c r="C235" s="4"/>
      <c r="D235" s="9" t="s">
        <v>436</v>
      </c>
      <c r="E235" s="12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</row>
    <row r="236" spans="1:20" hidden="1" x14ac:dyDescent="0.15">
      <c r="A236" s="3" t="s">
        <v>894</v>
      </c>
      <c r="C236" s="4"/>
      <c r="D236" s="9" t="s">
        <v>437</v>
      </c>
      <c r="E236" s="12">
        <v>1</v>
      </c>
      <c r="F236" s="12">
        <v>1</v>
      </c>
      <c r="G236" s="12">
        <v>1</v>
      </c>
      <c r="H236" s="12">
        <v>1</v>
      </c>
      <c r="I236" s="12">
        <v>1</v>
      </c>
      <c r="J236" s="12">
        <v>1</v>
      </c>
      <c r="K236" s="12">
        <v>1</v>
      </c>
      <c r="L236" s="12">
        <v>1</v>
      </c>
      <c r="M236" s="12">
        <v>1</v>
      </c>
      <c r="N236" s="12">
        <v>1</v>
      </c>
      <c r="O236" s="12">
        <v>1</v>
      </c>
      <c r="P236" s="12">
        <v>1</v>
      </c>
      <c r="Q236" s="12">
        <v>1</v>
      </c>
      <c r="R236" s="12">
        <v>1</v>
      </c>
      <c r="S236" s="12">
        <v>1</v>
      </c>
      <c r="T236" s="12">
        <v>1</v>
      </c>
    </row>
    <row r="237" spans="1:20" hidden="1" x14ac:dyDescent="0.15">
      <c r="A237" s="3" t="s">
        <v>894</v>
      </c>
      <c r="C237" s="4"/>
      <c r="D237" s="9" t="s">
        <v>438</v>
      </c>
      <c r="E237" s="12">
        <v>1</v>
      </c>
      <c r="F237" s="12">
        <v>1</v>
      </c>
      <c r="G237" s="12">
        <v>1</v>
      </c>
      <c r="H237" s="12">
        <v>1</v>
      </c>
      <c r="I237" s="12">
        <v>1</v>
      </c>
      <c r="J237" s="12">
        <v>1</v>
      </c>
      <c r="K237" s="12">
        <v>1</v>
      </c>
      <c r="L237" s="12">
        <v>1</v>
      </c>
      <c r="M237" s="12">
        <v>1</v>
      </c>
      <c r="N237" s="12">
        <v>1</v>
      </c>
      <c r="O237" s="12">
        <v>1</v>
      </c>
      <c r="P237" s="12">
        <v>1</v>
      </c>
      <c r="Q237" s="12">
        <v>1</v>
      </c>
      <c r="R237" s="12">
        <v>1</v>
      </c>
      <c r="S237" s="12">
        <v>1</v>
      </c>
      <c r="T237" s="12">
        <v>1</v>
      </c>
    </row>
    <row r="238" spans="1:20" hidden="1" x14ac:dyDescent="0.15">
      <c r="A238" s="3" t="s">
        <v>894</v>
      </c>
      <c r="C238" s="4"/>
      <c r="D238" s="9" t="s">
        <v>439</v>
      </c>
      <c r="E238" s="12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</row>
    <row r="239" spans="1:20" hidden="1" x14ac:dyDescent="0.15">
      <c r="A239" s="3" t="s">
        <v>894</v>
      </c>
      <c r="C239" s="4"/>
      <c r="D239" s="9" t="s">
        <v>440</v>
      </c>
      <c r="E239" s="12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</row>
    <row r="240" spans="1:20" hidden="1" x14ac:dyDescent="0.15">
      <c r="A240" s="3" t="s">
        <v>894</v>
      </c>
      <c r="C240" s="4"/>
      <c r="D240" s="9" t="s">
        <v>441</v>
      </c>
      <c r="E240" s="12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</row>
    <row r="241" spans="1:20" hidden="1" x14ac:dyDescent="0.15">
      <c r="A241" s="3" t="s">
        <v>894</v>
      </c>
      <c r="C241" s="4"/>
      <c r="D241" s="9" t="s">
        <v>520</v>
      </c>
      <c r="E241" s="12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</row>
    <row r="242" spans="1:20" hidden="1" x14ac:dyDescent="0.15">
      <c r="A242" s="3" t="s">
        <v>894</v>
      </c>
      <c r="C242" s="4"/>
      <c r="D242" s="9" t="s">
        <v>521</v>
      </c>
      <c r="E242" s="12">
        <v>1</v>
      </c>
      <c r="F242" s="12">
        <v>1</v>
      </c>
      <c r="G242" s="12">
        <v>1</v>
      </c>
      <c r="H242" s="12">
        <v>1</v>
      </c>
      <c r="I242" s="12">
        <v>1</v>
      </c>
      <c r="J242" s="12">
        <v>1</v>
      </c>
      <c r="K242" s="12">
        <v>1</v>
      </c>
      <c r="L242" s="12">
        <v>1</v>
      </c>
      <c r="M242" s="12">
        <v>1</v>
      </c>
      <c r="N242" s="12">
        <v>1</v>
      </c>
      <c r="O242" s="12">
        <v>1</v>
      </c>
      <c r="P242" s="12">
        <v>1</v>
      </c>
      <c r="Q242" s="12">
        <v>1</v>
      </c>
      <c r="R242" s="12">
        <v>1</v>
      </c>
      <c r="S242" s="12">
        <v>1</v>
      </c>
      <c r="T242" s="12">
        <v>1</v>
      </c>
    </row>
    <row r="243" spans="1:20" hidden="1" x14ac:dyDescent="0.15">
      <c r="A243" s="3" t="s">
        <v>894</v>
      </c>
      <c r="C243" s="4"/>
      <c r="D243" s="9" t="s">
        <v>522</v>
      </c>
      <c r="E243" s="12">
        <v>1</v>
      </c>
      <c r="F243" s="12">
        <v>1</v>
      </c>
      <c r="G243" s="12">
        <v>1</v>
      </c>
      <c r="H243" s="12">
        <v>1</v>
      </c>
      <c r="I243" s="12">
        <v>1</v>
      </c>
      <c r="J243" s="12">
        <v>1</v>
      </c>
      <c r="K243" s="12">
        <v>1</v>
      </c>
      <c r="L243" s="12">
        <v>1</v>
      </c>
      <c r="M243" s="12">
        <v>1</v>
      </c>
      <c r="N243" s="12">
        <v>1</v>
      </c>
      <c r="O243" s="12">
        <v>1</v>
      </c>
      <c r="P243" s="12">
        <v>1</v>
      </c>
      <c r="Q243" s="12">
        <v>1</v>
      </c>
      <c r="R243" s="12">
        <v>1</v>
      </c>
      <c r="S243" s="12">
        <v>1</v>
      </c>
      <c r="T243" s="12">
        <v>1</v>
      </c>
    </row>
    <row r="244" spans="1:20" hidden="1" x14ac:dyDescent="0.15">
      <c r="A244" s="3" t="s">
        <v>894</v>
      </c>
      <c r="C244" s="4"/>
      <c r="D244" s="9" t="s">
        <v>393</v>
      </c>
      <c r="E244" s="12">
        <v>1</v>
      </c>
      <c r="F244" s="12">
        <v>1</v>
      </c>
      <c r="G244" s="12">
        <v>1</v>
      </c>
      <c r="H244" s="12">
        <v>1</v>
      </c>
      <c r="I244" s="12">
        <v>1</v>
      </c>
      <c r="J244" s="12">
        <v>1</v>
      </c>
      <c r="K244" s="12">
        <v>1</v>
      </c>
      <c r="L244" s="12">
        <v>1</v>
      </c>
      <c r="M244" s="12">
        <v>1</v>
      </c>
      <c r="N244" s="12">
        <v>1</v>
      </c>
      <c r="O244" s="12">
        <v>1</v>
      </c>
      <c r="P244" s="12">
        <v>1</v>
      </c>
      <c r="Q244" s="12">
        <v>1</v>
      </c>
      <c r="R244" s="12">
        <v>1</v>
      </c>
      <c r="S244" s="12">
        <v>1</v>
      </c>
      <c r="T244" s="12">
        <v>1</v>
      </c>
    </row>
    <row r="245" spans="1:20" hidden="1" x14ac:dyDescent="0.15">
      <c r="A245" s="3" t="s">
        <v>894</v>
      </c>
      <c r="C245" s="4"/>
      <c r="D245" s="9" t="s">
        <v>402</v>
      </c>
      <c r="E245" s="12">
        <v>1</v>
      </c>
      <c r="F245" s="12">
        <v>1</v>
      </c>
      <c r="G245" s="12">
        <v>1</v>
      </c>
      <c r="H245" s="12">
        <v>1</v>
      </c>
      <c r="I245" s="12">
        <v>1</v>
      </c>
      <c r="J245" s="12">
        <v>1</v>
      </c>
      <c r="K245" s="12">
        <v>1</v>
      </c>
      <c r="L245" s="12">
        <v>1</v>
      </c>
      <c r="M245" s="12">
        <v>1</v>
      </c>
      <c r="N245" s="12">
        <v>1</v>
      </c>
      <c r="O245" s="12">
        <v>1</v>
      </c>
      <c r="P245" s="12">
        <v>1</v>
      </c>
      <c r="Q245" s="12">
        <v>1</v>
      </c>
      <c r="R245" s="12">
        <v>1</v>
      </c>
      <c r="S245" s="12">
        <v>1</v>
      </c>
      <c r="T245" s="12">
        <v>1</v>
      </c>
    </row>
    <row r="246" spans="1:20" hidden="1" x14ac:dyDescent="0.15">
      <c r="A246" s="3" t="s">
        <v>894</v>
      </c>
      <c r="C246" s="4"/>
      <c r="D246" s="9" t="s">
        <v>416</v>
      </c>
      <c r="E246" s="12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</row>
    <row r="247" spans="1:20" hidden="1" x14ac:dyDescent="0.15">
      <c r="A247" s="3" t="s">
        <v>894</v>
      </c>
      <c r="C247" s="4"/>
      <c r="D247" s="9" t="s">
        <v>430</v>
      </c>
      <c r="E247" s="12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</row>
    <row r="248" spans="1:20" hidden="1" x14ac:dyDescent="0.15">
      <c r="A248" s="3" t="s">
        <v>894</v>
      </c>
      <c r="C248" s="4"/>
      <c r="D248" s="9" t="s">
        <v>394</v>
      </c>
      <c r="E248" s="12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</row>
    <row r="249" spans="1:20" hidden="1" x14ac:dyDescent="0.15">
      <c r="A249" s="3" t="s">
        <v>894</v>
      </c>
      <c r="C249" s="4"/>
      <c r="D249" s="9" t="s">
        <v>403</v>
      </c>
      <c r="E249" s="12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</row>
    <row r="250" spans="1:20" hidden="1" x14ac:dyDescent="0.15">
      <c r="A250" s="3" t="s">
        <v>894</v>
      </c>
      <c r="C250" s="4"/>
      <c r="D250" s="9" t="s">
        <v>417</v>
      </c>
      <c r="E250" s="12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</row>
    <row r="251" spans="1:20" hidden="1" x14ac:dyDescent="0.15">
      <c r="A251" s="3" t="s">
        <v>894</v>
      </c>
      <c r="C251" s="4"/>
      <c r="D251" s="9" t="s">
        <v>431</v>
      </c>
      <c r="E251" s="12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</row>
    <row r="252" spans="1:20" hidden="1" x14ac:dyDescent="0.15">
      <c r="A252" s="3" t="s">
        <v>894</v>
      </c>
      <c r="C252" s="4"/>
      <c r="D252" s="9" t="s">
        <v>523</v>
      </c>
      <c r="E252" s="12">
        <v>1</v>
      </c>
      <c r="F252" s="12">
        <v>1</v>
      </c>
      <c r="G252" s="12">
        <v>1</v>
      </c>
      <c r="H252" s="12">
        <v>1</v>
      </c>
      <c r="I252" s="12">
        <v>1</v>
      </c>
      <c r="J252" s="12">
        <v>1</v>
      </c>
      <c r="K252" s="12">
        <v>1</v>
      </c>
      <c r="L252" s="12">
        <v>1</v>
      </c>
      <c r="M252" s="12">
        <v>1</v>
      </c>
      <c r="N252" s="12">
        <v>1</v>
      </c>
      <c r="O252" s="12">
        <v>1</v>
      </c>
      <c r="P252" s="12">
        <v>1</v>
      </c>
      <c r="Q252" s="12">
        <v>1</v>
      </c>
      <c r="R252" s="12">
        <v>1</v>
      </c>
      <c r="S252" s="12">
        <v>1</v>
      </c>
      <c r="T252" s="12">
        <v>1</v>
      </c>
    </row>
    <row r="253" spans="1:20" hidden="1" x14ac:dyDescent="0.15">
      <c r="A253" s="3" t="s">
        <v>894</v>
      </c>
      <c r="C253" s="4"/>
      <c r="D253" s="7" t="s">
        <v>355</v>
      </c>
    </row>
    <row r="254" spans="1:20" s="10" customFormat="1" hidden="1" x14ac:dyDescent="0.15">
      <c r="A254" s="3" t="s">
        <v>894</v>
      </c>
      <c r="C254" s="77"/>
      <c r="D254" s="9" t="s">
        <v>629</v>
      </c>
      <c r="E254" s="12" t="s">
        <v>356</v>
      </c>
      <c r="F254" s="12" t="s">
        <v>356</v>
      </c>
      <c r="G254" s="12" t="s">
        <v>356</v>
      </c>
      <c r="H254" s="12" t="s">
        <v>356</v>
      </c>
      <c r="I254" s="12" t="s">
        <v>356</v>
      </c>
      <c r="J254" s="12" t="s">
        <v>356</v>
      </c>
      <c r="K254" s="12" t="s">
        <v>356</v>
      </c>
      <c r="L254" s="12" t="s">
        <v>356</v>
      </c>
      <c r="M254" s="12" t="s">
        <v>356</v>
      </c>
      <c r="N254" s="12" t="s">
        <v>356</v>
      </c>
      <c r="O254" s="12" t="s">
        <v>356</v>
      </c>
      <c r="P254" s="12" t="s">
        <v>356</v>
      </c>
      <c r="Q254" s="12" t="s">
        <v>356</v>
      </c>
      <c r="R254" s="12" t="s">
        <v>356</v>
      </c>
      <c r="S254" s="12" t="s">
        <v>356</v>
      </c>
      <c r="T254" s="12" t="s">
        <v>356</v>
      </c>
    </row>
    <row r="255" spans="1:20" x14ac:dyDescent="0.15">
      <c r="A255" s="3" t="s">
        <v>894</v>
      </c>
      <c r="B255" s="3" t="s">
        <v>929</v>
      </c>
      <c r="C255" s="4"/>
      <c r="D255" s="7" t="s">
        <v>204</v>
      </c>
      <c r="E255" s="10">
        <f>SUM(E256:E318)</f>
        <v>17.720000000000013</v>
      </c>
      <c r="F255" s="10">
        <f t="shared" ref="F255:T255" si="3">SUM(F256:F318)</f>
        <v>18.640000000000008</v>
      </c>
      <c r="G255" s="10">
        <f t="shared" si="3"/>
        <v>20.220000000000002</v>
      </c>
      <c r="H255" s="10">
        <f t="shared" si="3"/>
        <v>19.439999999999991</v>
      </c>
      <c r="I255" s="10">
        <f t="shared" si="3"/>
        <v>17.070000000000014</v>
      </c>
      <c r="J255" s="10">
        <f t="shared" si="3"/>
        <v>20.439999999999998</v>
      </c>
      <c r="K255" s="10">
        <f t="shared" si="3"/>
        <v>17.579999999999998</v>
      </c>
      <c r="L255" s="10">
        <f t="shared" si="3"/>
        <v>18.52999999999999</v>
      </c>
      <c r="M255" s="10">
        <f t="shared" si="3"/>
        <v>20.239999999999991</v>
      </c>
      <c r="N255" s="10">
        <f t="shared" si="3"/>
        <v>18.250000000000011</v>
      </c>
      <c r="O255" s="10">
        <f t="shared" si="3"/>
        <v>17.75</v>
      </c>
      <c r="P255" s="10">
        <f t="shared" si="3"/>
        <v>19.049999999999994</v>
      </c>
      <c r="Q255" s="10">
        <f t="shared" si="3"/>
        <v>17.810000000000006</v>
      </c>
      <c r="R255" s="10">
        <f t="shared" si="3"/>
        <v>18.650000000000006</v>
      </c>
      <c r="S255" s="10">
        <f t="shared" si="3"/>
        <v>17.090000000000007</v>
      </c>
      <c r="T255" s="10">
        <f t="shared" si="3"/>
        <v>17.360000000000003</v>
      </c>
    </row>
    <row r="256" spans="1:20" hidden="1" x14ac:dyDescent="0.15">
      <c r="A256" s="3" t="s">
        <v>894</v>
      </c>
      <c r="C256" s="4"/>
      <c r="D256" s="9" t="s">
        <v>524</v>
      </c>
      <c r="E256" s="10">
        <v>0.62</v>
      </c>
      <c r="F256" s="10">
        <v>0.63</v>
      </c>
      <c r="G256" s="10">
        <v>0.63</v>
      </c>
      <c r="H256" s="10">
        <v>0.64</v>
      </c>
      <c r="I256" s="10">
        <v>0.56000000000000005</v>
      </c>
      <c r="J256" s="10">
        <v>0.61</v>
      </c>
      <c r="K256" s="10">
        <v>0.48</v>
      </c>
      <c r="L256" s="10">
        <v>0.6</v>
      </c>
      <c r="M256" s="10">
        <v>0.64</v>
      </c>
      <c r="N256" s="10">
        <v>0.53</v>
      </c>
      <c r="O256" s="10">
        <v>0.56999999999999995</v>
      </c>
      <c r="P256" s="10">
        <v>0.6</v>
      </c>
      <c r="Q256" s="10">
        <v>0.56999999999999995</v>
      </c>
      <c r="R256" s="10">
        <v>0.56999999999999995</v>
      </c>
      <c r="S256" s="10">
        <v>0.51</v>
      </c>
      <c r="T256" s="10">
        <v>0.44</v>
      </c>
    </row>
    <row r="257" spans="1:20" hidden="1" x14ac:dyDescent="0.15">
      <c r="A257" s="3" t="s">
        <v>894</v>
      </c>
      <c r="C257" s="4"/>
      <c r="D257" s="9" t="s">
        <v>525</v>
      </c>
      <c r="E257" s="10">
        <v>0.35</v>
      </c>
      <c r="F257" s="10">
        <v>0.36</v>
      </c>
      <c r="G257" s="10">
        <v>0.39</v>
      </c>
      <c r="H257" s="10">
        <v>0.37</v>
      </c>
      <c r="I257" s="10">
        <v>0.32</v>
      </c>
      <c r="J257" s="10">
        <v>0.39</v>
      </c>
      <c r="K257" s="10">
        <v>0.31</v>
      </c>
      <c r="L257" s="10">
        <v>0.35</v>
      </c>
      <c r="M257" s="10">
        <v>0.38</v>
      </c>
      <c r="N257" s="10">
        <v>0.33</v>
      </c>
      <c r="O257" s="10">
        <v>0.32</v>
      </c>
      <c r="P257" s="10">
        <v>0.34</v>
      </c>
      <c r="Q257" s="10">
        <v>0.32</v>
      </c>
      <c r="R257" s="10">
        <v>0.33</v>
      </c>
      <c r="S257" s="10">
        <v>0.3</v>
      </c>
      <c r="T257" s="10">
        <v>0.28000000000000003</v>
      </c>
    </row>
    <row r="258" spans="1:20" hidden="1" x14ac:dyDescent="0.15">
      <c r="A258" s="3" t="s">
        <v>894</v>
      </c>
      <c r="C258" s="4"/>
      <c r="D258" s="9" t="s">
        <v>526</v>
      </c>
      <c r="E258" s="10">
        <v>0.33</v>
      </c>
      <c r="F258" s="10">
        <v>0.34</v>
      </c>
      <c r="G258" s="10">
        <v>0.38</v>
      </c>
      <c r="H258" s="10">
        <v>0.34</v>
      </c>
      <c r="I258" s="10">
        <v>0.3</v>
      </c>
      <c r="J258" s="10">
        <v>0.37</v>
      </c>
      <c r="K258" s="10">
        <v>0.28999999999999998</v>
      </c>
      <c r="L258" s="10">
        <v>0.32</v>
      </c>
      <c r="M258" s="10">
        <v>0.35</v>
      </c>
      <c r="N258" s="10">
        <v>0.3</v>
      </c>
      <c r="O258" s="10">
        <v>0.3</v>
      </c>
      <c r="P258" s="10">
        <v>0.31</v>
      </c>
      <c r="Q258" s="10">
        <v>0.3</v>
      </c>
      <c r="R258" s="10">
        <v>0.3</v>
      </c>
      <c r="S258" s="10">
        <v>0.28000000000000003</v>
      </c>
      <c r="T258" s="10">
        <v>0.26</v>
      </c>
    </row>
    <row r="259" spans="1:20" hidden="1" x14ac:dyDescent="0.15">
      <c r="A259" s="3" t="s">
        <v>894</v>
      </c>
      <c r="C259" s="4"/>
      <c r="D259" s="9" t="s">
        <v>527</v>
      </c>
      <c r="E259" s="10">
        <v>0.43</v>
      </c>
      <c r="F259" s="10">
        <v>0.45</v>
      </c>
      <c r="G259" s="10">
        <v>0.51</v>
      </c>
      <c r="H259" s="10">
        <v>0.45</v>
      </c>
      <c r="I259" s="10">
        <v>0.37</v>
      </c>
      <c r="J259" s="10">
        <v>0.49</v>
      </c>
      <c r="K259" s="10">
        <v>0.34</v>
      </c>
      <c r="L259" s="10">
        <v>0.4</v>
      </c>
      <c r="M259" s="10">
        <v>0.43</v>
      </c>
      <c r="N259" s="10">
        <v>0.36</v>
      </c>
      <c r="O259" s="10">
        <v>0.36</v>
      </c>
      <c r="P259" s="10">
        <v>0.37</v>
      </c>
      <c r="Q259" s="10">
        <v>0.33</v>
      </c>
      <c r="R259" s="10">
        <v>0.33</v>
      </c>
      <c r="S259" s="10">
        <v>0.31</v>
      </c>
      <c r="T259" s="10">
        <v>0.28000000000000003</v>
      </c>
    </row>
    <row r="260" spans="1:20" hidden="1" x14ac:dyDescent="0.15">
      <c r="A260" s="3" t="s">
        <v>894</v>
      </c>
      <c r="C260" s="4"/>
      <c r="D260" s="9" t="s">
        <v>528</v>
      </c>
      <c r="E260" s="10">
        <v>0.35</v>
      </c>
      <c r="F260" s="10">
        <v>0.35</v>
      </c>
      <c r="G260" s="10">
        <v>0.36</v>
      </c>
      <c r="H260" s="10">
        <v>0.36</v>
      </c>
      <c r="I260" s="10">
        <v>0.33</v>
      </c>
      <c r="J260" s="10">
        <v>0.37</v>
      </c>
      <c r="K260" s="10">
        <v>0.31</v>
      </c>
      <c r="L260" s="10">
        <v>0.34</v>
      </c>
      <c r="M260" s="10">
        <v>0.4</v>
      </c>
      <c r="N260" s="10">
        <v>0.32</v>
      </c>
      <c r="O260" s="10">
        <v>0.34</v>
      </c>
      <c r="P260" s="10">
        <v>0.38</v>
      </c>
      <c r="Q260" s="10">
        <v>0.34</v>
      </c>
      <c r="R260" s="10">
        <v>0.36</v>
      </c>
      <c r="S260" s="10">
        <v>0.33</v>
      </c>
      <c r="T260" s="10">
        <v>0.3</v>
      </c>
    </row>
    <row r="261" spans="1:20" hidden="1" x14ac:dyDescent="0.15">
      <c r="A261" s="3" t="s">
        <v>894</v>
      </c>
      <c r="C261" s="4"/>
      <c r="D261" s="9" t="s">
        <v>529</v>
      </c>
      <c r="E261" s="10">
        <v>0.16</v>
      </c>
      <c r="F261" s="10">
        <v>0.16</v>
      </c>
      <c r="G261" s="10">
        <v>0.16</v>
      </c>
      <c r="H261" s="10">
        <v>0.16</v>
      </c>
      <c r="I261" s="10">
        <v>0.14000000000000001</v>
      </c>
      <c r="J261" s="10">
        <v>0.16</v>
      </c>
      <c r="K261" s="10">
        <v>0.12</v>
      </c>
      <c r="L261" s="10">
        <v>0.15</v>
      </c>
      <c r="M261" s="10">
        <v>0.16</v>
      </c>
      <c r="N261" s="10">
        <v>0.13</v>
      </c>
      <c r="O261" s="10">
        <v>0.14000000000000001</v>
      </c>
      <c r="P261" s="10">
        <v>0.16</v>
      </c>
      <c r="Q261" s="10">
        <v>0.15</v>
      </c>
      <c r="R261" s="10">
        <v>0.15</v>
      </c>
      <c r="S261" s="10">
        <v>0.13</v>
      </c>
      <c r="T261" s="10">
        <v>0.12</v>
      </c>
    </row>
    <row r="262" spans="1:20" hidden="1" x14ac:dyDescent="0.15">
      <c r="A262" s="3" t="s">
        <v>894</v>
      </c>
      <c r="C262" s="4"/>
      <c r="D262" s="9" t="s">
        <v>530</v>
      </c>
      <c r="E262" s="10">
        <v>0.91</v>
      </c>
      <c r="F262" s="10">
        <v>0.97</v>
      </c>
      <c r="G262" s="10">
        <v>1.05</v>
      </c>
      <c r="H262" s="10">
        <v>1.02</v>
      </c>
      <c r="I262" s="10">
        <v>1</v>
      </c>
      <c r="J262" s="10">
        <v>1.07</v>
      </c>
      <c r="K262" s="10">
        <v>1.08</v>
      </c>
      <c r="L262" s="10">
        <v>1.01</v>
      </c>
      <c r="M262" s="10">
        <v>1.05</v>
      </c>
      <c r="N262" s="10">
        <v>1.08</v>
      </c>
      <c r="O262" s="10">
        <v>0.9</v>
      </c>
      <c r="P262" s="10">
        <v>0.96</v>
      </c>
      <c r="Q262" s="10">
        <v>0.9</v>
      </c>
      <c r="R262" s="10">
        <v>0.95</v>
      </c>
      <c r="S262" s="10">
        <v>0.84</v>
      </c>
      <c r="T262" s="10">
        <v>0.88</v>
      </c>
    </row>
    <row r="263" spans="1:20" hidden="1" x14ac:dyDescent="0.15">
      <c r="A263" s="3" t="s">
        <v>894</v>
      </c>
      <c r="C263" s="4"/>
      <c r="D263" s="9" t="s">
        <v>531</v>
      </c>
      <c r="E263" s="10">
        <v>0.53</v>
      </c>
      <c r="F263" s="10">
        <v>0.53</v>
      </c>
      <c r="G263" s="10">
        <v>0.53</v>
      </c>
      <c r="H263" s="10">
        <v>0.52</v>
      </c>
      <c r="I263" s="10">
        <v>0.43</v>
      </c>
      <c r="J263" s="10">
        <v>0.52</v>
      </c>
      <c r="K263" s="10">
        <v>0.36</v>
      </c>
      <c r="L263" s="10">
        <v>0.48</v>
      </c>
      <c r="M263" s="10">
        <v>0.51</v>
      </c>
      <c r="N263" s="10">
        <v>0.4</v>
      </c>
      <c r="O263" s="10">
        <v>0.45</v>
      </c>
      <c r="P263" s="10">
        <v>0.47</v>
      </c>
      <c r="Q263" s="10">
        <v>0.45</v>
      </c>
      <c r="R263" s="10">
        <v>0.44</v>
      </c>
      <c r="S263" s="10">
        <v>0.39</v>
      </c>
      <c r="T263" s="10">
        <v>0.33</v>
      </c>
    </row>
    <row r="264" spans="1:20" hidden="1" x14ac:dyDescent="0.15">
      <c r="A264" s="3" t="s">
        <v>894</v>
      </c>
      <c r="C264" s="4"/>
      <c r="D264" s="9" t="s">
        <v>451</v>
      </c>
      <c r="E264" s="10">
        <v>0</v>
      </c>
      <c r="F264" s="10">
        <v>0.05</v>
      </c>
      <c r="G264" s="10">
        <v>0.03</v>
      </c>
      <c r="H264" s="10">
        <v>0.06</v>
      </c>
      <c r="I264" s="10">
        <v>0.01</v>
      </c>
      <c r="J264" s="10">
        <v>0.05</v>
      </c>
      <c r="K264" s="10">
        <v>0.03</v>
      </c>
      <c r="L264" s="10">
        <v>7.0000000000000007E-2</v>
      </c>
      <c r="M264" s="10">
        <v>7.0000000000000007E-2</v>
      </c>
      <c r="N264" s="10">
        <v>0.05</v>
      </c>
      <c r="O264" s="10">
        <v>0.1</v>
      </c>
      <c r="P264" s="10">
        <v>0.1</v>
      </c>
      <c r="Q264" s="10">
        <v>0.12</v>
      </c>
      <c r="R264" s="10">
        <v>0.13</v>
      </c>
      <c r="S264" s="10">
        <v>0.13</v>
      </c>
      <c r="T264" s="10">
        <v>0.17</v>
      </c>
    </row>
    <row r="265" spans="1:20" hidden="1" x14ac:dyDescent="0.15">
      <c r="A265" s="3" t="s">
        <v>894</v>
      </c>
      <c r="C265" s="4"/>
      <c r="D265" s="9" t="s">
        <v>466</v>
      </c>
      <c r="E265" s="10">
        <v>0.01</v>
      </c>
      <c r="F265" s="10">
        <v>0.04</v>
      </c>
      <c r="G265" s="10">
        <v>0.03</v>
      </c>
      <c r="H265" s="10">
        <v>0.06</v>
      </c>
      <c r="I265" s="10">
        <v>0.02</v>
      </c>
      <c r="J265" s="10">
        <v>0.04</v>
      </c>
      <c r="K265" s="10">
        <v>0.03</v>
      </c>
      <c r="L265" s="10">
        <v>0.06</v>
      </c>
      <c r="M265" s="10">
        <v>0.06</v>
      </c>
      <c r="N265" s="10">
        <v>0.04</v>
      </c>
      <c r="O265" s="10">
        <v>0.09</v>
      </c>
      <c r="P265" s="10">
        <v>0.09</v>
      </c>
      <c r="Q265" s="10">
        <v>0.1</v>
      </c>
      <c r="R265" s="10">
        <v>0.11</v>
      </c>
      <c r="S265" s="10">
        <v>0.11</v>
      </c>
      <c r="T265" s="10">
        <v>0.15</v>
      </c>
    </row>
    <row r="266" spans="1:20" hidden="1" x14ac:dyDescent="0.15">
      <c r="A266" s="3" t="s">
        <v>894</v>
      </c>
      <c r="C266" s="4"/>
      <c r="D266" s="9" t="s">
        <v>480</v>
      </c>
      <c r="E266" s="10">
        <v>0.01</v>
      </c>
      <c r="F266" s="10">
        <v>0.04</v>
      </c>
      <c r="G266" s="10">
        <v>0.03</v>
      </c>
      <c r="H266" s="10">
        <v>0.06</v>
      </c>
      <c r="I266" s="10">
        <v>0.02</v>
      </c>
      <c r="J266" s="10">
        <v>0.04</v>
      </c>
      <c r="K266" s="10">
        <v>0.03</v>
      </c>
      <c r="L266" s="10">
        <v>7.0000000000000007E-2</v>
      </c>
      <c r="M266" s="10">
        <v>0.06</v>
      </c>
      <c r="N266" s="10">
        <v>0.05</v>
      </c>
      <c r="O266" s="10">
        <v>0.09</v>
      </c>
      <c r="P266" s="10">
        <v>0.09</v>
      </c>
      <c r="Q266" s="10">
        <v>0.1</v>
      </c>
      <c r="R266" s="10">
        <v>0.11</v>
      </c>
      <c r="S266" s="10">
        <v>0.11</v>
      </c>
      <c r="T266" s="10">
        <v>0.15</v>
      </c>
    </row>
    <row r="267" spans="1:20" hidden="1" x14ac:dyDescent="0.15">
      <c r="A267" s="3" t="s">
        <v>894</v>
      </c>
      <c r="C267" s="4"/>
      <c r="D267" s="9" t="s">
        <v>494</v>
      </c>
      <c r="E267" s="10">
        <v>0.02</v>
      </c>
      <c r="F267" s="10">
        <v>0.05</v>
      </c>
      <c r="G267" s="10">
        <v>0.03</v>
      </c>
      <c r="H267" s="10">
        <v>7.0000000000000007E-2</v>
      </c>
      <c r="I267" s="10">
        <v>0.02</v>
      </c>
      <c r="J267" s="10">
        <v>0.05</v>
      </c>
      <c r="K267" s="10">
        <v>0.03</v>
      </c>
      <c r="L267" s="10">
        <v>7.0000000000000007E-2</v>
      </c>
      <c r="M267" s="10">
        <v>7.0000000000000007E-2</v>
      </c>
      <c r="N267" s="10">
        <v>0.05</v>
      </c>
      <c r="O267" s="10">
        <v>0.1</v>
      </c>
      <c r="P267" s="10">
        <v>0.1</v>
      </c>
      <c r="Q267" s="10">
        <v>0.11</v>
      </c>
      <c r="R267" s="10">
        <v>0.12</v>
      </c>
      <c r="S267" s="10">
        <v>0.12</v>
      </c>
      <c r="T267" s="10">
        <v>0.16</v>
      </c>
    </row>
    <row r="268" spans="1:20" hidden="1" x14ac:dyDescent="0.15">
      <c r="A268" s="3" t="s">
        <v>894</v>
      </c>
      <c r="C268" s="4"/>
      <c r="D268" s="9" t="s">
        <v>452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0.01</v>
      </c>
    </row>
    <row r="269" spans="1:20" hidden="1" x14ac:dyDescent="0.15">
      <c r="A269" s="3" t="s">
        <v>894</v>
      </c>
      <c r="C269" s="4"/>
      <c r="D269" s="9" t="s">
        <v>465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0.01</v>
      </c>
      <c r="R269" s="10">
        <v>0.01</v>
      </c>
      <c r="S269" s="10">
        <v>0.01</v>
      </c>
      <c r="T269" s="10">
        <v>0.01</v>
      </c>
    </row>
    <row r="270" spans="1:20" hidden="1" x14ac:dyDescent="0.15">
      <c r="A270" s="3" t="s">
        <v>894</v>
      </c>
      <c r="C270" s="4"/>
      <c r="D270" s="9" t="s">
        <v>479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0.01</v>
      </c>
      <c r="R270" s="10">
        <v>0.01</v>
      </c>
      <c r="S270" s="10">
        <v>0.01</v>
      </c>
      <c r="T270" s="10">
        <v>0.01</v>
      </c>
    </row>
    <row r="271" spans="1:20" hidden="1" x14ac:dyDescent="0.15">
      <c r="A271" s="3" t="s">
        <v>894</v>
      </c>
      <c r="C271" s="4"/>
      <c r="D271" s="9" t="s">
        <v>493</v>
      </c>
      <c r="E271" s="10">
        <v>0</v>
      </c>
      <c r="F271" s="10">
        <v>0</v>
      </c>
      <c r="G271" s="10">
        <v>0</v>
      </c>
      <c r="H271" s="10">
        <v>0.01</v>
      </c>
      <c r="I271" s="10">
        <v>0</v>
      </c>
      <c r="J271" s="10">
        <v>0</v>
      </c>
      <c r="K271" s="10">
        <v>0</v>
      </c>
      <c r="L271" s="10">
        <v>0.01</v>
      </c>
      <c r="M271" s="10">
        <v>0.01</v>
      </c>
      <c r="N271" s="10">
        <v>0</v>
      </c>
      <c r="O271" s="10">
        <v>0.01</v>
      </c>
      <c r="P271" s="10">
        <v>0.01</v>
      </c>
      <c r="Q271" s="10">
        <v>0.01</v>
      </c>
      <c r="R271" s="10">
        <v>0.01</v>
      </c>
      <c r="S271" s="10">
        <v>0.01</v>
      </c>
      <c r="T271" s="10">
        <v>0.02</v>
      </c>
    </row>
    <row r="272" spans="1:20" hidden="1" x14ac:dyDescent="0.15">
      <c r="A272" s="3" t="s">
        <v>894</v>
      </c>
      <c r="C272" s="4"/>
      <c r="D272" s="9" t="s">
        <v>446</v>
      </c>
      <c r="E272" s="10">
        <v>0.12</v>
      </c>
      <c r="F272" s="10">
        <v>0.13</v>
      </c>
      <c r="G272" s="10">
        <v>0.14000000000000001</v>
      </c>
      <c r="H272" s="10">
        <v>0.14000000000000001</v>
      </c>
      <c r="I272" s="10">
        <v>0.14000000000000001</v>
      </c>
      <c r="J272" s="10">
        <v>0.14000000000000001</v>
      </c>
      <c r="K272" s="10">
        <v>0.15</v>
      </c>
      <c r="L272" s="10">
        <v>0.14000000000000001</v>
      </c>
      <c r="M272" s="10">
        <v>0.14000000000000001</v>
      </c>
      <c r="N272" s="10">
        <v>0.15</v>
      </c>
      <c r="O272" s="10">
        <v>0.12</v>
      </c>
      <c r="P272" s="10">
        <v>0.13</v>
      </c>
      <c r="Q272" s="10">
        <v>0.12</v>
      </c>
      <c r="R272" s="10">
        <v>0.13</v>
      </c>
      <c r="S272" s="10">
        <v>0.11</v>
      </c>
      <c r="T272" s="10">
        <v>0.12</v>
      </c>
    </row>
    <row r="273" spans="1:20" hidden="1" x14ac:dyDescent="0.15">
      <c r="A273" s="3" t="s">
        <v>894</v>
      </c>
      <c r="C273" s="4"/>
      <c r="D273" s="9" t="s">
        <v>447</v>
      </c>
      <c r="E273" s="10">
        <v>0.13</v>
      </c>
      <c r="F273" s="10">
        <v>0.14000000000000001</v>
      </c>
      <c r="G273" s="10">
        <v>0.15</v>
      </c>
      <c r="H273" s="10">
        <v>0.14000000000000001</v>
      </c>
      <c r="I273" s="10">
        <v>0.14000000000000001</v>
      </c>
      <c r="J273" s="10">
        <v>0.15</v>
      </c>
      <c r="K273" s="10">
        <v>0.15</v>
      </c>
      <c r="L273" s="10">
        <v>0.14000000000000001</v>
      </c>
      <c r="M273" s="10">
        <v>0.15</v>
      </c>
      <c r="N273" s="10">
        <v>0.15</v>
      </c>
      <c r="O273" s="10">
        <v>0.13</v>
      </c>
      <c r="P273" s="10">
        <v>0.13</v>
      </c>
      <c r="Q273" s="10">
        <v>0.13</v>
      </c>
      <c r="R273" s="10">
        <v>0.13</v>
      </c>
      <c r="S273" s="10">
        <v>0.12</v>
      </c>
      <c r="T273" s="10">
        <v>0.12</v>
      </c>
    </row>
    <row r="274" spans="1:20" hidden="1" x14ac:dyDescent="0.15">
      <c r="A274" s="3" t="s">
        <v>894</v>
      </c>
      <c r="C274" s="4"/>
      <c r="D274" s="9" t="s">
        <v>448</v>
      </c>
      <c r="E274" s="10">
        <v>0.14000000000000001</v>
      </c>
      <c r="F274" s="10">
        <v>0.15</v>
      </c>
      <c r="G274" s="10">
        <v>0.16</v>
      </c>
      <c r="H274" s="10">
        <v>0.16</v>
      </c>
      <c r="I274" s="10">
        <v>0.15</v>
      </c>
      <c r="J274" s="10">
        <v>0.16</v>
      </c>
      <c r="K274" s="10">
        <v>0.15</v>
      </c>
      <c r="L274" s="10">
        <v>0.15</v>
      </c>
      <c r="M274" s="10">
        <v>0.15</v>
      </c>
      <c r="N274" s="10">
        <v>0.16</v>
      </c>
      <c r="O274" s="10">
        <v>0.14000000000000001</v>
      </c>
      <c r="P274" s="10">
        <v>0.13</v>
      </c>
      <c r="Q274" s="10">
        <v>0.14000000000000001</v>
      </c>
      <c r="R274" s="10">
        <v>0.13</v>
      </c>
      <c r="S274" s="10">
        <v>0.12</v>
      </c>
      <c r="T274" s="10">
        <v>0.12</v>
      </c>
    </row>
    <row r="275" spans="1:20" hidden="1" x14ac:dyDescent="0.15">
      <c r="A275" s="3" t="s">
        <v>894</v>
      </c>
      <c r="C275" s="4"/>
      <c r="D275" s="9" t="s">
        <v>449</v>
      </c>
      <c r="E275" s="10">
        <v>0.14000000000000001</v>
      </c>
      <c r="F275" s="10">
        <v>0.14000000000000001</v>
      </c>
      <c r="G275" s="10">
        <v>0.15</v>
      </c>
      <c r="H275" s="10">
        <v>0.14000000000000001</v>
      </c>
      <c r="I275" s="10">
        <v>0.11</v>
      </c>
      <c r="J275" s="10">
        <v>0.14000000000000001</v>
      </c>
      <c r="K275" s="10">
        <v>0.09</v>
      </c>
      <c r="L275" s="10">
        <v>0.13</v>
      </c>
      <c r="M275" s="10">
        <v>0.13</v>
      </c>
      <c r="N275" s="10">
        <v>0.1</v>
      </c>
      <c r="O275" s="10">
        <v>0.12</v>
      </c>
      <c r="P275" s="10">
        <v>0.11</v>
      </c>
      <c r="Q275" s="10">
        <v>0.12</v>
      </c>
      <c r="R275" s="10">
        <v>0.11</v>
      </c>
      <c r="S275" s="10">
        <v>0.1</v>
      </c>
      <c r="T275" s="10">
        <v>0.09</v>
      </c>
    </row>
    <row r="276" spans="1:20" hidden="1" x14ac:dyDescent="0.15">
      <c r="A276" s="3" t="s">
        <v>894</v>
      </c>
      <c r="C276" s="4"/>
      <c r="D276" s="9" t="s">
        <v>450</v>
      </c>
      <c r="E276" s="10">
        <v>0.14000000000000001</v>
      </c>
      <c r="F276" s="10">
        <v>0.14000000000000001</v>
      </c>
      <c r="G276" s="10">
        <v>0.14000000000000001</v>
      </c>
      <c r="H276" s="10">
        <v>0.14000000000000001</v>
      </c>
      <c r="I276" s="10">
        <v>0.11</v>
      </c>
      <c r="J276" s="10">
        <v>0.14000000000000001</v>
      </c>
      <c r="K276" s="10">
        <v>0.1</v>
      </c>
      <c r="L276" s="10">
        <v>0.13</v>
      </c>
      <c r="M276" s="10">
        <v>0.14000000000000001</v>
      </c>
      <c r="N276" s="10">
        <v>0.11</v>
      </c>
      <c r="O276" s="10">
        <v>0.12</v>
      </c>
      <c r="P276" s="10">
        <v>0.12</v>
      </c>
      <c r="Q276" s="10">
        <v>0.12</v>
      </c>
      <c r="R276" s="10">
        <v>0.12</v>
      </c>
      <c r="S276" s="10">
        <v>0.1</v>
      </c>
      <c r="T276" s="10">
        <v>0.09</v>
      </c>
    </row>
    <row r="277" spans="1:20" hidden="1" x14ac:dyDescent="0.15">
      <c r="A277" s="3" t="s">
        <v>894</v>
      </c>
      <c r="C277" s="4"/>
      <c r="D277" s="9" t="s">
        <v>455</v>
      </c>
      <c r="E277" s="10">
        <v>0.23</v>
      </c>
      <c r="F277" s="10">
        <v>0.24</v>
      </c>
      <c r="G277" s="10">
        <v>0.27</v>
      </c>
      <c r="H277" s="10">
        <v>0.25</v>
      </c>
      <c r="I277" s="10">
        <v>0.22</v>
      </c>
      <c r="J277" s="10">
        <v>0.28000000000000003</v>
      </c>
      <c r="K277" s="10">
        <v>0.23</v>
      </c>
      <c r="L277" s="10">
        <v>0.22</v>
      </c>
      <c r="M277" s="10">
        <v>0.24</v>
      </c>
      <c r="N277" s="10">
        <v>0.22</v>
      </c>
      <c r="O277" s="10">
        <v>0.21</v>
      </c>
      <c r="P277" s="10">
        <v>0.22</v>
      </c>
      <c r="Q277" s="10">
        <v>0.2</v>
      </c>
      <c r="R277" s="10">
        <v>0.21</v>
      </c>
      <c r="S277" s="10">
        <v>0.19</v>
      </c>
      <c r="T277" s="10">
        <v>0.17</v>
      </c>
    </row>
    <row r="278" spans="1:20" hidden="1" x14ac:dyDescent="0.15">
      <c r="A278" s="3" t="s">
        <v>894</v>
      </c>
      <c r="C278" s="4"/>
      <c r="D278" s="9" t="s">
        <v>456</v>
      </c>
      <c r="E278" s="10">
        <v>0.53</v>
      </c>
      <c r="F278" s="10">
        <v>0.57999999999999996</v>
      </c>
      <c r="G278" s="10">
        <v>0.66</v>
      </c>
      <c r="H278" s="10">
        <v>0.62</v>
      </c>
      <c r="I278" s="10">
        <v>0.61</v>
      </c>
      <c r="J278" s="10">
        <v>0.68</v>
      </c>
      <c r="K278" s="10">
        <v>0.69</v>
      </c>
      <c r="L278" s="10">
        <v>0.62</v>
      </c>
      <c r="M278" s="10">
        <v>0.67</v>
      </c>
      <c r="N278" s="10">
        <v>0.69</v>
      </c>
      <c r="O278" s="10">
        <v>0.56999999999999995</v>
      </c>
      <c r="P278" s="10">
        <v>0.62</v>
      </c>
      <c r="Q278" s="10">
        <v>0.56999999999999995</v>
      </c>
      <c r="R278" s="10">
        <v>0.62</v>
      </c>
      <c r="S278" s="10">
        <v>0.56000000000000005</v>
      </c>
      <c r="T278" s="10">
        <v>0.61</v>
      </c>
    </row>
    <row r="279" spans="1:20" hidden="1" x14ac:dyDescent="0.15">
      <c r="A279" s="3" t="s">
        <v>894</v>
      </c>
      <c r="C279" s="4"/>
      <c r="D279" s="9" t="s">
        <v>457</v>
      </c>
      <c r="E279" s="10">
        <v>0.43</v>
      </c>
      <c r="F279" s="10">
        <v>0.47</v>
      </c>
      <c r="G279" s="10">
        <v>0.54</v>
      </c>
      <c r="H279" s="10">
        <v>0.51</v>
      </c>
      <c r="I279" s="10">
        <v>0.5</v>
      </c>
      <c r="J279" s="10">
        <v>0.55000000000000004</v>
      </c>
      <c r="K279" s="10">
        <v>0.57999999999999996</v>
      </c>
      <c r="L279" s="10">
        <v>0.51</v>
      </c>
      <c r="M279" s="10">
        <v>0.55000000000000004</v>
      </c>
      <c r="N279" s="10">
        <v>0.56999999999999995</v>
      </c>
      <c r="O279" s="10">
        <v>0.46</v>
      </c>
      <c r="P279" s="10">
        <v>0.5</v>
      </c>
      <c r="Q279" s="10">
        <v>0.47</v>
      </c>
      <c r="R279" s="10">
        <v>0.51</v>
      </c>
      <c r="S279" s="10">
        <v>0.46</v>
      </c>
      <c r="T279" s="10">
        <v>0.5</v>
      </c>
    </row>
    <row r="280" spans="1:20" hidden="1" x14ac:dyDescent="0.15">
      <c r="A280" s="3" t="s">
        <v>894</v>
      </c>
      <c r="C280" s="4"/>
      <c r="D280" s="9" t="s">
        <v>458</v>
      </c>
      <c r="E280" s="10">
        <v>0.52</v>
      </c>
      <c r="F280" s="10">
        <v>0.56999999999999995</v>
      </c>
      <c r="G280" s="10">
        <v>0.64</v>
      </c>
      <c r="H280" s="10">
        <v>0.61</v>
      </c>
      <c r="I280" s="10">
        <v>0.6</v>
      </c>
      <c r="J280" s="10">
        <v>0.66</v>
      </c>
      <c r="K280" s="10">
        <v>0.68</v>
      </c>
      <c r="L280" s="10">
        <v>0.6</v>
      </c>
      <c r="M280" s="10">
        <v>0.65</v>
      </c>
      <c r="N280" s="10">
        <v>0.67</v>
      </c>
      <c r="O280" s="10">
        <v>0.55000000000000004</v>
      </c>
      <c r="P280" s="10">
        <v>0.61</v>
      </c>
      <c r="Q280" s="10">
        <v>0.56000000000000005</v>
      </c>
      <c r="R280" s="10">
        <v>0.61</v>
      </c>
      <c r="S280" s="10">
        <v>0.55000000000000004</v>
      </c>
      <c r="T280" s="10">
        <v>0.59</v>
      </c>
    </row>
    <row r="281" spans="1:20" hidden="1" x14ac:dyDescent="0.15">
      <c r="A281" s="3" t="s">
        <v>894</v>
      </c>
      <c r="C281" s="4"/>
      <c r="D281" s="9" t="s">
        <v>459</v>
      </c>
      <c r="E281" s="10">
        <v>0.15</v>
      </c>
      <c r="F281" s="10">
        <v>0.16</v>
      </c>
      <c r="G281" s="10">
        <v>0.19</v>
      </c>
      <c r="H281" s="10">
        <v>0.17</v>
      </c>
      <c r="I281" s="10">
        <v>0.16</v>
      </c>
      <c r="J281" s="10">
        <v>0.19</v>
      </c>
      <c r="K281" s="10">
        <v>0.18</v>
      </c>
      <c r="L281" s="10">
        <v>0.17</v>
      </c>
      <c r="M281" s="10">
        <v>0.18</v>
      </c>
      <c r="N281" s="10">
        <v>0.18</v>
      </c>
      <c r="O281" s="10">
        <v>0.16</v>
      </c>
      <c r="P281" s="10">
        <v>0.16</v>
      </c>
      <c r="Q281" s="10">
        <v>0.16</v>
      </c>
      <c r="R281" s="10">
        <v>0.16</v>
      </c>
      <c r="S281" s="10">
        <v>0.15</v>
      </c>
      <c r="T281" s="10">
        <v>0.16</v>
      </c>
    </row>
    <row r="282" spans="1:20" hidden="1" x14ac:dyDescent="0.15">
      <c r="A282" s="3" t="s">
        <v>894</v>
      </c>
      <c r="C282" s="4"/>
      <c r="D282" s="9" t="s">
        <v>460</v>
      </c>
      <c r="E282" s="10">
        <v>0.16</v>
      </c>
      <c r="F282" s="10">
        <v>0.16</v>
      </c>
      <c r="G282" s="10">
        <v>0.18</v>
      </c>
      <c r="H282" s="10">
        <v>0.16</v>
      </c>
      <c r="I282" s="10">
        <v>0.13</v>
      </c>
      <c r="J282" s="10">
        <v>0.18</v>
      </c>
      <c r="K282" s="10">
        <v>0.12</v>
      </c>
      <c r="L282" s="10">
        <v>0.15</v>
      </c>
      <c r="M282" s="10">
        <v>0.16</v>
      </c>
      <c r="N282" s="10">
        <v>0.13</v>
      </c>
      <c r="O282" s="10">
        <v>0.14000000000000001</v>
      </c>
      <c r="P282" s="10">
        <v>0.15</v>
      </c>
      <c r="Q282" s="10">
        <v>0.14000000000000001</v>
      </c>
      <c r="R282" s="10">
        <v>0.14000000000000001</v>
      </c>
      <c r="S282" s="10">
        <v>0.13</v>
      </c>
      <c r="T282" s="10">
        <v>0.12</v>
      </c>
    </row>
    <row r="283" spans="1:20" hidden="1" x14ac:dyDescent="0.15">
      <c r="A283" s="3" t="s">
        <v>894</v>
      </c>
      <c r="C283" s="4"/>
      <c r="D283" s="9" t="s">
        <v>461</v>
      </c>
      <c r="E283" s="10">
        <v>0.59</v>
      </c>
      <c r="F283" s="10">
        <v>0.59</v>
      </c>
      <c r="G283" s="10">
        <v>0.63</v>
      </c>
      <c r="H283" s="10">
        <v>0.6</v>
      </c>
      <c r="I283" s="10">
        <v>0.5</v>
      </c>
      <c r="J283" s="10">
        <v>0.64</v>
      </c>
      <c r="K283" s="10">
        <v>0.48</v>
      </c>
      <c r="L283" s="10">
        <v>0.56000000000000005</v>
      </c>
      <c r="M283" s="10">
        <v>0.64</v>
      </c>
      <c r="N283" s="10">
        <v>0.52</v>
      </c>
      <c r="O283" s="10">
        <v>0.54</v>
      </c>
      <c r="P283" s="10">
        <v>0.6</v>
      </c>
      <c r="Q283" s="10">
        <v>0.54</v>
      </c>
      <c r="R283" s="10">
        <v>0.56999999999999995</v>
      </c>
      <c r="S283" s="10">
        <v>0.52</v>
      </c>
      <c r="T283" s="10">
        <v>0.48</v>
      </c>
    </row>
    <row r="284" spans="1:20" hidden="1" x14ac:dyDescent="0.15">
      <c r="A284" s="3" t="s">
        <v>894</v>
      </c>
      <c r="C284" s="4"/>
      <c r="D284" s="9" t="s">
        <v>462</v>
      </c>
      <c r="E284" s="10">
        <v>0.18</v>
      </c>
      <c r="F284" s="10">
        <v>0.18</v>
      </c>
      <c r="G284" s="10">
        <v>0.19</v>
      </c>
      <c r="H284" s="10">
        <v>0.18</v>
      </c>
      <c r="I284" s="10">
        <v>0.16</v>
      </c>
      <c r="J284" s="10">
        <v>0.19</v>
      </c>
      <c r="K284" s="10">
        <v>0.15</v>
      </c>
      <c r="L284" s="10">
        <v>0.17</v>
      </c>
      <c r="M284" s="10">
        <v>0.2</v>
      </c>
      <c r="N284" s="10">
        <v>0.16</v>
      </c>
      <c r="O284" s="10">
        <v>0.17</v>
      </c>
      <c r="P284" s="10">
        <v>0.18</v>
      </c>
      <c r="Q284" s="10">
        <v>0.17</v>
      </c>
      <c r="R284" s="10">
        <v>0.18</v>
      </c>
      <c r="S284" s="10">
        <v>0.16</v>
      </c>
      <c r="T284" s="10">
        <v>0.15</v>
      </c>
    </row>
    <row r="285" spans="1:20" hidden="1" x14ac:dyDescent="0.15">
      <c r="A285" s="3" t="s">
        <v>894</v>
      </c>
      <c r="C285" s="4"/>
      <c r="D285" s="9" t="s">
        <v>463</v>
      </c>
      <c r="E285" s="10">
        <v>0.55000000000000004</v>
      </c>
      <c r="F285" s="10">
        <v>0.55000000000000004</v>
      </c>
      <c r="G285" s="10">
        <v>0.6</v>
      </c>
      <c r="H285" s="10">
        <v>0.56000000000000005</v>
      </c>
      <c r="I285" s="10">
        <v>0.47</v>
      </c>
      <c r="J285" s="10">
        <v>0.6</v>
      </c>
      <c r="K285" s="10">
        <v>0.45</v>
      </c>
      <c r="L285" s="10">
        <v>0.53</v>
      </c>
      <c r="M285" s="10">
        <v>0.6</v>
      </c>
      <c r="N285" s="10">
        <v>0.48</v>
      </c>
      <c r="O285" s="10">
        <v>0.5</v>
      </c>
      <c r="P285" s="10">
        <v>0.55000000000000004</v>
      </c>
      <c r="Q285" s="10">
        <v>0.5</v>
      </c>
      <c r="R285" s="10">
        <v>0.53</v>
      </c>
      <c r="S285" s="10">
        <v>0.48</v>
      </c>
      <c r="T285" s="10">
        <v>0.44</v>
      </c>
    </row>
    <row r="286" spans="1:20" hidden="1" x14ac:dyDescent="0.15">
      <c r="A286" s="3" t="s">
        <v>894</v>
      </c>
      <c r="C286" s="4"/>
      <c r="D286" s="9" t="s">
        <v>464</v>
      </c>
      <c r="E286" s="10">
        <v>0.16</v>
      </c>
      <c r="F286" s="10">
        <v>0.16</v>
      </c>
      <c r="G286" s="10">
        <v>0.17</v>
      </c>
      <c r="H286" s="10">
        <v>0.16</v>
      </c>
      <c r="I286" s="10">
        <v>0.13</v>
      </c>
      <c r="J286" s="10">
        <v>0.17</v>
      </c>
      <c r="K286" s="10">
        <v>0.12</v>
      </c>
      <c r="L286" s="10">
        <v>0.15</v>
      </c>
      <c r="M286" s="10">
        <v>0.16</v>
      </c>
      <c r="N286" s="10">
        <v>0.13</v>
      </c>
      <c r="O286" s="10">
        <v>0.14000000000000001</v>
      </c>
      <c r="P286" s="10">
        <v>0.15</v>
      </c>
      <c r="Q286" s="10">
        <v>0.14000000000000001</v>
      </c>
      <c r="R286" s="10">
        <v>0.14000000000000001</v>
      </c>
      <c r="S286" s="10">
        <v>0.13</v>
      </c>
      <c r="T286" s="10">
        <v>0.12</v>
      </c>
    </row>
    <row r="287" spans="1:20" hidden="1" x14ac:dyDescent="0.15">
      <c r="A287" s="3" t="s">
        <v>894</v>
      </c>
      <c r="C287" s="4"/>
      <c r="D287" s="9" t="s">
        <v>469</v>
      </c>
      <c r="E287" s="10">
        <v>0.23</v>
      </c>
      <c r="F287" s="10">
        <v>0.24</v>
      </c>
      <c r="G287" s="10">
        <v>0.27</v>
      </c>
      <c r="H287" s="10">
        <v>0.25</v>
      </c>
      <c r="I287" s="10">
        <v>0.22</v>
      </c>
      <c r="J287" s="10">
        <v>0.27</v>
      </c>
      <c r="K287" s="10">
        <v>0.23</v>
      </c>
      <c r="L287" s="10">
        <v>0.22</v>
      </c>
      <c r="M287" s="10">
        <v>0.24</v>
      </c>
      <c r="N287" s="10">
        <v>0.22</v>
      </c>
      <c r="O287" s="10">
        <v>0.21</v>
      </c>
      <c r="P287" s="10">
        <v>0.22</v>
      </c>
      <c r="Q287" s="10">
        <v>0.2</v>
      </c>
      <c r="R287" s="10">
        <v>0.21</v>
      </c>
      <c r="S287" s="10">
        <v>0.18</v>
      </c>
      <c r="T287" s="10">
        <v>0.17</v>
      </c>
    </row>
    <row r="288" spans="1:20" hidden="1" x14ac:dyDescent="0.15">
      <c r="A288" s="3" t="s">
        <v>894</v>
      </c>
      <c r="C288" s="4"/>
      <c r="D288" s="9" t="s">
        <v>470</v>
      </c>
      <c r="E288" s="10">
        <v>0.54</v>
      </c>
      <c r="F288" s="10">
        <v>0.56999999999999995</v>
      </c>
      <c r="G288" s="10">
        <v>0.66</v>
      </c>
      <c r="H288" s="10">
        <v>0.62</v>
      </c>
      <c r="I288" s="10">
        <v>0.61</v>
      </c>
      <c r="J288" s="10">
        <v>0.68</v>
      </c>
      <c r="K288" s="10">
        <v>0.69</v>
      </c>
      <c r="L288" s="10">
        <v>0.61</v>
      </c>
      <c r="M288" s="10">
        <v>0.67</v>
      </c>
      <c r="N288" s="10">
        <v>0.69</v>
      </c>
      <c r="O288" s="10">
        <v>0.56999999999999995</v>
      </c>
      <c r="P288" s="10">
        <v>0.62</v>
      </c>
      <c r="Q288" s="10">
        <v>0.57999999999999996</v>
      </c>
      <c r="R288" s="10">
        <v>0.63</v>
      </c>
      <c r="S288" s="10">
        <v>0.56999999999999995</v>
      </c>
      <c r="T288" s="10">
        <v>0.61</v>
      </c>
    </row>
    <row r="289" spans="1:20" hidden="1" x14ac:dyDescent="0.15">
      <c r="A289" s="3" t="s">
        <v>894</v>
      </c>
      <c r="C289" s="4"/>
      <c r="D289" s="9" t="s">
        <v>471</v>
      </c>
      <c r="E289" s="10">
        <v>0.44</v>
      </c>
      <c r="F289" s="10">
        <v>0.47</v>
      </c>
      <c r="G289" s="10">
        <v>0.55000000000000004</v>
      </c>
      <c r="H289" s="10">
        <v>0.51</v>
      </c>
      <c r="I289" s="10">
        <v>0.51</v>
      </c>
      <c r="J289" s="10">
        <v>0.56000000000000005</v>
      </c>
      <c r="K289" s="10">
        <v>0.59</v>
      </c>
      <c r="L289" s="10">
        <v>0.51</v>
      </c>
      <c r="M289" s="10">
        <v>0.55000000000000004</v>
      </c>
      <c r="N289" s="10">
        <v>0.57999999999999996</v>
      </c>
      <c r="O289" s="10">
        <v>0.47</v>
      </c>
      <c r="P289" s="10">
        <v>0.51</v>
      </c>
      <c r="Q289" s="10">
        <v>0.48</v>
      </c>
      <c r="R289" s="10">
        <v>0.52</v>
      </c>
      <c r="S289" s="10">
        <v>0.47</v>
      </c>
      <c r="T289" s="10">
        <v>0.52</v>
      </c>
    </row>
    <row r="290" spans="1:20" hidden="1" x14ac:dyDescent="0.15">
      <c r="A290" s="3" t="s">
        <v>894</v>
      </c>
      <c r="C290" s="4"/>
      <c r="D290" s="9" t="s">
        <v>472</v>
      </c>
      <c r="E290" s="10">
        <v>0.53</v>
      </c>
      <c r="F290" s="10">
        <v>0.56000000000000005</v>
      </c>
      <c r="G290" s="10">
        <v>0.66</v>
      </c>
      <c r="H290" s="10">
        <v>0.62</v>
      </c>
      <c r="I290" s="10">
        <v>0.61</v>
      </c>
      <c r="J290" s="10">
        <v>0.68</v>
      </c>
      <c r="K290" s="10">
        <v>0.69</v>
      </c>
      <c r="L290" s="10">
        <v>0.61</v>
      </c>
      <c r="M290" s="10">
        <v>0.66</v>
      </c>
      <c r="N290" s="10">
        <v>0.68</v>
      </c>
      <c r="O290" s="10">
        <v>0.56999999999999995</v>
      </c>
      <c r="P290" s="10">
        <v>0.62</v>
      </c>
      <c r="Q290" s="10">
        <v>0.57999999999999996</v>
      </c>
      <c r="R290" s="10">
        <v>0.62</v>
      </c>
      <c r="S290" s="10">
        <v>0.56999999999999995</v>
      </c>
      <c r="T290" s="10">
        <v>0.61</v>
      </c>
    </row>
    <row r="291" spans="1:20" hidden="1" x14ac:dyDescent="0.15">
      <c r="A291" s="3" t="s">
        <v>894</v>
      </c>
      <c r="C291" s="4"/>
      <c r="D291" s="9" t="s">
        <v>473</v>
      </c>
      <c r="E291" s="10">
        <v>0.15</v>
      </c>
      <c r="F291" s="10">
        <v>0.16</v>
      </c>
      <c r="G291" s="10">
        <v>0.19</v>
      </c>
      <c r="H291" s="10">
        <v>0.18</v>
      </c>
      <c r="I291" s="10">
        <v>0.16</v>
      </c>
      <c r="J291" s="10">
        <v>0.19</v>
      </c>
      <c r="K291" s="10">
        <v>0.18</v>
      </c>
      <c r="L291" s="10">
        <v>0.17</v>
      </c>
      <c r="M291" s="10">
        <v>0.18</v>
      </c>
      <c r="N291" s="10">
        <v>0.18</v>
      </c>
      <c r="O291" s="10">
        <v>0.16</v>
      </c>
      <c r="P291" s="10">
        <v>0.16</v>
      </c>
      <c r="Q291" s="10">
        <v>0.16</v>
      </c>
      <c r="R291" s="10">
        <v>0.17</v>
      </c>
      <c r="S291" s="10">
        <v>0.15</v>
      </c>
      <c r="T291" s="10">
        <v>0.16</v>
      </c>
    </row>
    <row r="292" spans="1:20" hidden="1" x14ac:dyDescent="0.15">
      <c r="A292" s="3" t="s">
        <v>894</v>
      </c>
      <c r="C292" s="4"/>
      <c r="D292" s="9" t="s">
        <v>474</v>
      </c>
      <c r="E292" s="10">
        <v>0.16</v>
      </c>
      <c r="F292" s="10">
        <v>0.16</v>
      </c>
      <c r="G292" s="10">
        <v>0.19</v>
      </c>
      <c r="H292" s="10">
        <v>0.17</v>
      </c>
      <c r="I292" s="10">
        <v>0.13</v>
      </c>
      <c r="J292" s="10">
        <v>0.18</v>
      </c>
      <c r="K292" s="10">
        <v>0.12</v>
      </c>
      <c r="L292" s="10">
        <v>0.16</v>
      </c>
      <c r="M292" s="10">
        <v>0.17</v>
      </c>
      <c r="N292" s="10">
        <v>0.13</v>
      </c>
      <c r="O292" s="10">
        <v>0.15</v>
      </c>
      <c r="P292" s="10">
        <v>0.15</v>
      </c>
      <c r="Q292" s="10">
        <v>0.15</v>
      </c>
      <c r="R292" s="10">
        <v>0.14000000000000001</v>
      </c>
      <c r="S292" s="10">
        <v>0.13</v>
      </c>
      <c r="T292" s="10">
        <v>0.12</v>
      </c>
    </row>
    <row r="293" spans="1:20" hidden="1" x14ac:dyDescent="0.15">
      <c r="A293" s="3" t="s">
        <v>894</v>
      </c>
      <c r="C293" s="4"/>
      <c r="D293" s="9" t="s">
        <v>475</v>
      </c>
      <c r="E293" s="10">
        <v>0.56999999999999995</v>
      </c>
      <c r="F293" s="10">
        <v>0.56999999999999995</v>
      </c>
      <c r="G293" s="10">
        <v>0.62</v>
      </c>
      <c r="H293" s="10">
        <v>0.57999999999999996</v>
      </c>
      <c r="I293" s="10">
        <v>0.48</v>
      </c>
      <c r="J293" s="10">
        <v>0.63</v>
      </c>
      <c r="K293" s="10">
        <v>0.46</v>
      </c>
      <c r="L293" s="10">
        <v>0.54</v>
      </c>
      <c r="M293" s="10">
        <v>0.62</v>
      </c>
      <c r="N293" s="10">
        <v>0.5</v>
      </c>
      <c r="O293" s="10">
        <v>0.52</v>
      </c>
      <c r="P293" s="10">
        <v>0.56999999999999995</v>
      </c>
      <c r="Q293" s="10">
        <v>0.52</v>
      </c>
      <c r="R293" s="10">
        <v>0.55000000000000004</v>
      </c>
      <c r="S293" s="10">
        <v>0.5</v>
      </c>
      <c r="T293" s="10">
        <v>0.47</v>
      </c>
    </row>
    <row r="294" spans="1:20" hidden="1" x14ac:dyDescent="0.15">
      <c r="A294" s="3" t="s">
        <v>894</v>
      </c>
      <c r="C294" s="4"/>
      <c r="D294" s="9" t="s">
        <v>476</v>
      </c>
      <c r="E294" s="10">
        <v>0.15</v>
      </c>
      <c r="F294" s="10">
        <v>0.15</v>
      </c>
      <c r="G294" s="10">
        <v>0.17</v>
      </c>
      <c r="H294" s="10">
        <v>0.15</v>
      </c>
      <c r="I294" s="10">
        <v>0.13</v>
      </c>
      <c r="J294" s="10">
        <v>0.17</v>
      </c>
      <c r="K294" s="10">
        <v>0.12</v>
      </c>
      <c r="L294" s="10">
        <v>0.14000000000000001</v>
      </c>
      <c r="M294" s="10">
        <v>0.16</v>
      </c>
      <c r="N294" s="10">
        <v>0.13</v>
      </c>
      <c r="O294" s="10">
        <v>0.14000000000000001</v>
      </c>
      <c r="P294" s="10">
        <v>0.15</v>
      </c>
      <c r="Q294" s="10">
        <v>0.14000000000000001</v>
      </c>
      <c r="R294" s="10">
        <v>0.14000000000000001</v>
      </c>
      <c r="S294" s="10">
        <v>0.13</v>
      </c>
      <c r="T294" s="10">
        <v>0.12</v>
      </c>
    </row>
    <row r="295" spans="1:20" hidden="1" x14ac:dyDescent="0.15">
      <c r="A295" s="3" t="s">
        <v>894</v>
      </c>
      <c r="C295" s="4"/>
      <c r="D295" s="9" t="s">
        <v>477</v>
      </c>
      <c r="E295" s="10">
        <v>0.56000000000000005</v>
      </c>
      <c r="F295" s="10">
        <v>0.56000000000000005</v>
      </c>
      <c r="G295" s="10">
        <v>0.61</v>
      </c>
      <c r="H295" s="10">
        <v>0.56999999999999995</v>
      </c>
      <c r="I295" s="10">
        <v>0.48</v>
      </c>
      <c r="J295" s="10">
        <v>0.62</v>
      </c>
      <c r="K295" s="10">
        <v>0.46</v>
      </c>
      <c r="L295" s="10">
        <v>0.54</v>
      </c>
      <c r="M295" s="10">
        <v>0.61</v>
      </c>
      <c r="N295" s="10">
        <v>0.49</v>
      </c>
      <c r="O295" s="10">
        <v>0.51</v>
      </c>
      <c r="P295" s="10">
        <v>0.56000000000000005</v>
      </c>
      <c r="Q295" s="10">
        <v>0.51</v>
      </c>
      <c r="R295" s="10">
        <v>0.54</v>
      </c>
      <c r="S295" s="10">
        <v>0.49</v>
      </c>
      <c r="T295" s="10">
        <v>0.46</v>
      </c>
    </row>
    <row r="296" spans="1:20" hidden="1" x14ac:dyDescent="0.15">
      <c r="A296" s="3" t="s">
        <v>894</v>
      </c>
      <c r="C296" s="4"/>
      <c r="D296" s="9" t="s">
        <v>478</v>
      </c>
      <c r="E296" s="10">
        <v>0.16</v>
      </c>
      <c r="F296" s="10">
        <v>0.16</v>
      </c>
      <c r="G296" s="10">
        <v>0.18</v>
      </c>
      <c r="H296" s="10">
        <v>0.16</v>
      </c>
      <c r="I296" s="10">
        <v>0.13</v>
      </c>
      <c r="J296" s="10">
        <v>0.18</v>
      </c>
      <c r="K296" s="10">
        <v>0.12</v>
      </c>
      <c r="L296" s="10">
        <v>0.15</v>
      </c>
      <c r="M296" s="10">
        <v>0.16</v>
      </c>
      <c r="N296" s="10">
        <v>0.13</v>
      </c>
      <c r="O296" s="10">
        <v>0.14000000000000001</v>
      </c>
      <c r="P296" s="10">
        <v>0.15</v>
      </c>
      <c r="Q296" s="10">
        <v>0.14000000000000001</v>
      </c>
      <c r="R296" s="10">
        <v>0.14000000000000001</v>
      </c>
      <c r="S296" s="10">
        <v>0.13</v>
      </c>
      <c r="T296" s="10">
        <v>0.12</v>
      </c>
    </row>
    <row r="297" spans="1:20" hidden="1" x14ac:dyDescent="0.15">
      <c r="A297" s="3" t="s">
        <v>894</v>
      </c>
      <c r="C297" s="4"/>
      <c r="D297" s="9" t="s">
        <v>483</v>
      </c>
      <c r="E297" s="10">
        <v>0.25</v>
      </c>
      <c r="F297" s="10">
        <v>0.26</v>
      </c>
      <c r="G297" s="10">
        <v>0.3</v>
      </c>
      <c r="H297" s="10">
        <v>0.27</v>
      </c>
      <c r="I297" s="10">
        <v>0.23</v>
      </c>
      <c r="J297" s="10">
        <v>0.28999999999999998</v>
      </c>
      <c r="K297" s="10">
        <v>0.23</v>
      </c>
      <c r="L297" s="10">
        <v>0.23</v>
      </c>
      <c r="M297" s="10">
        <v>0.25</v>
      </c>
      <c r="N297" s="10">
        <v>0.22</v>
      </c>
      <c r="O297" s="10">
        <v>0.21</v>
      </c>
      <c r="P297" s="10">
        <v>0.23</v>
      </c>
      <c r="Q297" s="10">
        <v>0.2</v>
      </c>
      <c r="R297" s="10">
        <v>0.21</v>
      </c>
      <c r="S297" s="10">
        <v>0.19</v>
      </c>
      <c r="T297" s="10">
        <v>0.2</v>
      </c>
    </row>
    <row r="298" spans="1:20" hidden="1" x14ac:dyDescent="0.15">
      <c r="A298" s="3" t="s">
        <v>894</v>
      </c>
      <c r="C298" s="4"/>
      <c r="D298" s="9" t="s">
        <v>484</v>
      </c>
      <c r="E298" s="10">
        <v>0.63</v>
      </c>
      <c r="F298" s="10">
        <v>0.65</v>
      </c>
      <c r="G298" s="10">
        <v>0.73</v>
      </c>
      <c r="H298" s="10">
        <v>0.67</v>
      </c>
      <c r="I298" s="10">
        <v>0.6</v>
      </c>
      <c r="J298" s="10">
        <v>0.72</v>
      </c>
      <c r="K298" s="10">
        <v>0.7</v>
      </c>
      <c r="L298" s="10">
        <v>0.62</v>
      </c>
      <c r="M298" s="10">
        <v>0.68</v>
      </c>
      <c r="N298" s="10">
        <v>0.69</v>
      </c>
      <c r="O298" s="10">
        <v>0.59</v>
      </c>
      <c r="P298" s="10">
        <v>0.63</v>
      </c>
      <c r="Q298" s="10">
        <v>0.56999999999999995</v>
      </c>
      <c r="R298" s="10">
        <v>0.6</v>
      </c>
      <c r="S298" s="10">
        <v>0.55000000000000004</v>
      </c>
      <c r="T298" s="10">
        <v>0.61</v>
      </c>
    </row>
    <row r="299" spans="1:20" hidden="1" x14ac:dyDescent="0.15">
      <c r="A299" s="3" t="s">
        <v>894</v>
      </c>
      <c r="C299" s="4"/>
      <c r="D299" s="9" t="s">
        <v>485</v>
      </c>
      <c r="E299" s="10">
        <v>0.52</v>
      </c>
      <c r="F299" s="10">
        <v>0.54</v>
      </c>
      <c r="G299" s="10">
        <v>0.6</v>
      </c>
      <c r="H299" s="10">
        <v>0.55000000000000004</v>
      </c>
      <c r="I299" s="10">
        <v>0.49</v>
      </c>
      <c r="J299" s="10">
        <v>0.59</v>
      </c>
      <c r="K299" s="10">
        <v>0.59</v>
      </c>
      <c r="L299" s="10">
        <v>0.51</v>
      </c>
      <c r="M299" s="10">
        <v>0.56000000000000005</v>
      </c>
      <c r="N299" s="10">
        <v>0.57999999999999996</v>
      </c>
      <c r="O299" s="10">
        <v>0.48</v>
      </c>
      <c r="P299" s="10">
        <v>0.52</v>
      </c>
      <c r="Q299" s="10">
        <v>0.47</v>
      </c>
      <c r="R299" s="10">
        <v>0.49</v>
      </c>
      <c r="S299" s="10">
        <v>0.45</v>
      </c>
      <c r="T299" s="10">
        <v>0.51</v>
      </c>
    </row>
    <row r="300" spans="1:20" hidden="1" x14ac:dyDescent="0.15">
      <c r="A300" s="3" t="s">
        <v>894</v>
      </c>
      <c r="C300" s="4"/>
      <c r="D300" s="9" t="s">
        <v>486</v>
      </c>
      <c r="E300" s="10">
        <v>0.63</v>
      </c>
      <c r="F300" s="10">
        <v>0.65</v>
      </c>
      <c r="G300" s="10">
        <v>0.73</v>
      </c>
      <c r="H300" s="10">
        <v>0.66</v>
      </c>
      <c r="I300" s="10">
        <v>0.6</v>
      </c>
      <c r="J300" s="10">
        <v>0.72</v>
      </c>
      <c r="K300" s="10">
        <v>0.7</v>
      </c>
      <c r="L300" s="10">
        <v>0.62</v>
      </c>
      <c r="M300" s="10">
        <v>0.68</v>
      </c>
      <c r="N300" s="10">
        <v>0.69</v>
      </c>
      <c r="O300" s="10">
        <v>0.59</v>
      </c>
      <c r="P300" s="10">
        <v>0.63</v>
      </c>
      <c r="Q300" s="10">
        <v>0.56999999999999995</v>
      </c>
      <c r="R300" s="10">
        <v>0.6</v>
      </c>
      <c r="S300" s="10">
        <v>0.55000000000000004</v>
      </c>
      <c r="T300" s="10">
        <v>0.61</v>
      </c>
    </row>
    <row r="301" spans="1:20" hidden="1" x14ac:dyDescent="0.15">
      <c r="A301" s="3" t="s">
        <v>894</v>
      </c>
      <c r="C301" s="4"/>
      <c r="D301" s="9" t="s">
        <v>487</v>
      </c>
      <c r="E301" s="10">
        <v>0.18</v>
      </c>
      <c r="F301" s="10">
        <v>0.18</v>
      </c>
      <c r="G301" s="10">
        <v>0.21</v>
      </c>
      <c r="H301" s="10">
        <v>0.19</v>
      </c>
      <c r="I301" s="10">
        <v>0.16</v>
      </c>
      <c r="J301" s="10">
        <v>0.21</v>
      </c>
      <c r="K301" s="10">
        <v>0.18</v>
      </c>
      <c r="L301" s="10">
        <v>0.17</v>
      </c>
      <c r="M301" s="10">
        <v>0.18</v>
      </c>
      <c r="N301" s="10">
        <v>0.19</v>
      </c>
      <c r="O301" s="10">
        <v>0.16</v>
      </c>
      <c r="P301" s="10">
        <v>0.17</v>
      </c>
      <c r="Q301" s="10">
        <v>0.16</v>
      </c>
      <c r="R301" s="10">
        <v>0.16</v>
      </c>
      <c r="S301" s="10">
        <v>0.15</v>
      </c>
      <c r="T301" s="10">
        <v>0.16</v>
      </c>
    </row>
    <row r="302" spans="1:20" hidden="1" x14ac:dyDescent="0.15">
      <c r="A302" s="3" t="s">
        <v>894</v>
      </c>
      <c r="C302" s="4"/>
      <c r="D302" s="9" t="s">
        <v>488</v>
      </c>
      <c r="E302" s="10">
        <v>0.19</v>
      </c>
      <c r="F302" s="10">
        <v>0.19</v>
      </c>
      <c r="G302" s="10">
        <v>0.22</v>
      </c>
      <c r="H302" s="10">
        <v>0.19</v>
      </c>
      <c r="I302" s="10">
        <v>0.15</v>
      </c>
      <c r="J302" s="10">
        <v>0.21</v>
      </c>
      <c r="K302" s="10">
        <v>0.14000000000000001</v>
      </c>
      <c r="L302" s="10">
        <v>0.18</v>
      </c>
      <c r="M302" s="10">
        <v>0.19</v>
      </c>
      <c r="N302" s="10">
        <v>0.15</v>
      </c>
      <c r="O302" s="10">
        <v>0.16</v>
      </c>
      <c r="P302" s="10">
        <v>0.17</v>
      </c>
      <c r="Q302" s="10">
        <v>0.16</v>
      </c>
      <c r="R302" s="10">
        <v>0.15</v>
      </c>
      <c r="S302" s="10">
        <v>0.14000000000000001</v>
      </c>
      <c r="T302" s="10">
        <v>0.13</v>
      </c>
    </row>
    <row r="303" spans="1:20" hidden="1" x14ac:dyDescent="0.15">
      <c r="A303" s="3" t="s">
        <v>894</v>
      </c>
      <c r="C303" s="4"/>
      <c r="D303" s="9" t="s">
        <v>489</v>
      </c>
      <c r="E303" s="10">
        <v>0.64</v>
      </c>
      <c r="F303" s="10">
        <v>0.66</v>
      </c>
      <c r="G303" s="10">
        <v>0.73</v>
      </c>
      <c r="H303" s="10">
        <v>0.67</v>
      </c>
      <c r="I303" s="10">
        <v>0.55000000000000004</v>
      </c>
      <c r="J303" s="10">
        <v>0.72</v>
      </c>
      <c r="K303" s="10">
        <v>0.52</v>
      </c>
      <c r="L303" s="10">
        <v>0.62</v>
      </c>
      <c r="M303" s="10">
        <v>0.69</v>
      </c>
      <c r="N303" s="10">
        <v>0.55000000000000004</v>
      </c>
      <c r="O303" s="10">
        <v>0.56999999999999995</v>
      </c>
      <c r="P303" s="10">
        <v>0.62</v>
      </c>
      <c r="Q303" s="10">
        <v>0.55000000000000004</v>
      </c>
      <c r="R303" s="10">
        <v>0.56999999999999995</v>
      </c>
      <c r="S303" s="10">
        <v>0.53</v>
      </c>
      <c r="T303" s="10">
        <v>0.49</v>
      </c>
    </row>
    <row r="304" spans="1:20" hidden="1" x14ac:dyDescent="0.15">
      <c r="A304" s="3" t="s">
        <v>894</v>
      </c>
      <c r="C304" s="4"/>
      <c r="D304" s="9" t="s">
        <v>490</v>
      </c>
      <c r="E304" s="10">
        <v>0.17</v>
      </c>
      <c r="F304" s="10">
        <v>0.17</v>
      </c>
      <c r="G304" s="10">
        <v>0.19</v>
      </c>
      <c r="H304" s="10">
        <v>0.18</v>
      </c>
      <c r="I304" s="10">
        <v>0.14000000000000001</v>
      </c>
      <c r="J304" s="10">
        <v>0.19</v>
      </c>
      <c r="K304" s="10">
        <v>0.13</v>
      </c>
      <c r="L304" s="10">
        <v>0.16</v>
      </c>
      <c r="M304" s="10">
        <v>0.18</v>
      </c>
      <c r="N304" s="10">
        <v>0.14000000000000001</v>
      </c>
      <c r="O304" s="10">
        <v>0.15</v>
      </c>
      <c r="P304" s="10">
        <v>0.16</v>
      </c>
      <c r="Q304" s="10">
        <v>0.14000000000000001</v>
      </c>
      <c r="R304" s="10">
        <v>0.15</v>
      </c>
      <c r="S304" s="10">
        <v>0.14000000000000001</v>
      </c>
      <c r="T304" s="10">
        <v>0.13</v>
      </c>
    </row>
    <row r="305" spans="1:20" hidden="1" x14ac:dyDescent="0.15">
      <c r="A305" s="3" t="s">
        <v>894</v>
      </c>
      <c r="C305" s="4"/>
      <c r="D305" s="9" t="s">
        <v>491</v>
      </c>
      <c r="E305" s="10">
        <v>0.64</v>
      </c>
      <c r="F305" s="10">
        <v>0.65</v>
      </c>
      <c r="G305" s="10">
        <v>0.72</v>
      </c>
      <c r="H305" s="10">
        <v>0.66</v>
      </c>
      <c r="I305" s="10">
        <v>0.55000000000000004</v>
      </c>
      <c r="J305" s="10">
        <v>0.72</v>
      </c>
      <c r="K305" s="10">
        <v>0.51</v>
      </c>
      <c r="L305" s="10">
        <v>0.61</v>
      </c>
      <c r="M305" s="10">
        <v>0.68</v>
      </c>
      <c r="N305" s="10">
        <v>0.55000000000000004</v>
      </c>
      <c r="O305" s="10">
        <v>0.56999999999999995</v>
      </c>
      <c r="P305" s="10">
        <v>0.61</v>
      </c>
      <c r="Q305" s="10">
        <v>0.55000000000000004</v>
      </c>
      <c r="R305" s="10">
        <v>0.56000000000000005</v>
      </c>
      <c r="S305" s="10">
        <v>0.52</v>
      </c>
      <c r="T305" s="10">
        <v>0.49</v>
      </c>
    </row>
    <row r="306" spans="1:20" hidden="1" x14ac:dyDescent="0.15">
      <c r="A306" s="3" t="s">
        <v>894</v>
      </c>
      <c r="C306" s="4"/>
      <c r="D306" s="9" t="s">
        <v>492</v>
      </c>
      <c r="E306" s="10">
        <v>0.18</v>
      </c>
      <c r="F306" s="10">
        <v>0.19</v>
      </c>
      <c r="G306" s="10">
        <v>0.21</v>
      </c>
      <c r="H306" s="10">
        <v>0.19</v>
      </c>
      <c r="I306" s="10">
        <v>0.15</v>
      </c>
      <c r="J306" s="10">
        <v>0.2</v>
      </c>
      <c r="K306" s="10">
        <v>0.14000000000000001</v>
      </c>
      <c r="L306" s="10">
        <v>0.17</v>
      </c>
      <c r="M306" s="10">
        <v>0.18</v>
      </c>
      <c r="N306" s="10">
        <v>0.15</v>
      </c>
      <c r="O306" s="10">
        <v>0.16</v>
      </c>
      <c r="P306" s="10">
        <v>0.16</v>
      </c>
      <c r="Q306" s="10">
        <v>0.15</v>
      </c>
      <c r="R306" s="10">
        <v>0.15</v>
      </c>
      <c r="S306" s="10">
        <v>0.14000000000000001</v>
      </c>
      <c r="T306" s="10">
        <v>0.13</v>
      </c>
    </row>
    <row r="307" spans="1:20" hidden="1" x14ac:dyDescent="0.15">
      <c r="A307" s="3" t="s">
        <v>894</v>
      </c>
      <c r="C307" s="4"/>
      <c r="D307" s="9" t="s">
        <v>532</v>
      </c>
      <c r="E307" s="10">
        <v>1.59</v>
      </c>
      <c r="F307" s="10">
        <v>1.58</v>
      </c>
      <c r="G307" s="10">
        <v>1.62</v>
      </c>
      <c r="H307" s="10">
        <v>1.62</v>
      </c>
      <c r="I307" s="10">
        <v>1.53</v>
      </c>
      <c r="J307" s="10">
        <v>1.66</v>
      </c>
      <c r="K307" s="10">
        <v>1.46</v>
      </c>
      <c r="L307" s="10">
        <v>1.56</v>
      </c>
      <c r="M307" s="10">
        <v>1.83</v>
      </c>
      <c r="N307" s="10">
        <v>1.52</v>
      </c>
      <c r="O307" s="10">
        <v>1.58</v>
      </c>
      <c r="P307" s="10">
        <v>1.81</v>
      </c>
      <c r="Q307" s="10">
        <v>1.58</v>
      </c>
      <c r="R307" s="10">
        <v>1.71</v>
      </c>
      <c r="S307" s="10">
        <v>1.57</v>
      </c>
      <c r="T307" s="10">
        <v>1.47</v>
      </c>
    </row>
    <row r="308" spans="1:20" hidden="1" x14ac:dyDescent="0.15">
      <c r="A308" s="3" t="s">
        <v>894</v>
      </c>
      <c r="C308" s="4"/>
      <c r="D308" s="9" t="s">
        <v>533</v>
      </c>
      <c r="E308" s="10">
        <v>0.06</v>
      </c>
      <c r="F308" s="10">
        <v>7.0000000000000007E-2</v>
      </c>
      <c r="G308" s="10">
        <v>0.08</v>
      </c>
      <c r="H308" s="10">
        <v>0.08</v>
      </c>
      <c r="I308" s="10">
        <v>7.0000000000000007E-2</v>
      </c>
      <c r="J308" s="10">
        <v>7.0000000000000007E-2</v>
      </c>
      <c r="K308" s="10">
        <v>7.0000000000000007E-2</v>
      </c>
      <c r="L308" s="10">
        <v>7.0000000000000007E-2</v>
      </c>
      <c r="M308" s="10">
        <v>7.0000000000000007E-2</v>
      </c>
      <c r="N308" s="10">
        <v>7.0000000000000007E-2</v>
      </c>
      <c r="O308" s="10">
        <v>7.0000000000000007E-2</v>
      </c>
      <c r="P308" s="10">
        <v>0.06</v>
      </c>
      <c r="Q308" s="10">
        <v>7.0000000000000007E-2</v>
      </c>
      <c r="R308" s="10">
        <v>0.06</v>
      </c>
      <c r="S308" s="10">
        <v>0.06</v>
      </c>
      <c r="T308" s="10">
        <v>7.0000000000000007E-2</v>
      </c>
    </row>
    <row r="309" spans="1:20" hidden="1" x14ac:dyDescent="0.15">
      <c r="A309" s="3" t="s">
        <v>894</v>
      </c>
      <c r="C309" s="4"/>
      <c r="D309" s="9" t="s">
        <v>534</v>
      </c>
      <c r="E309" s="10">
        <v>0.5</v>
      </c>
      <c r="F309" s="10">
        <v>0.52</v>
      </c>
      <c r="G309" s="10">
        <v>0.55000000000000004</v>
      </c>
      <c r="H309" s="10">
        <v>0.55000000000000004</v>
      </c>
      <c r="I309" s="10">
        <v>0.54</v>
      </c>
      <c r="J309" s="10">
        <v>0.56000000000000005</v>
      </c>
      <c r="K309" s="10">
        <v>0.56000000000000005</v>
      </c>
      <c r="L309" s="10">
        <v>0.54</v>
      </c>
      <c r="M309" s="10">
        <v>0.57999999999999996</v>
      </c>
      <c r="N309" s="10">
        <v>0.56999999999999995</v>
      </c>
      <c r="O309" s="10">
        <v>0.5</v>
      </c>
      <c r="P309" s="10">
        <v>0.55000000000000004</v>
      </c>
      <c r="Q309" s="10">
        <v>0.51</v>
      </c>
      <c r="R309" s="10">
        <v>0.54</v>
      </c>
      <c r="S309" s="10">
        <v>0.48</v>
      </c>
      <c r="T309" s="10">
        <v>0.49</v>
      </c>
    </row>
    <row r="310" spans="1:20" hidden="1" x14ac:dyDescent="0.15">
      <c r="A310" s="3" t="s">
        <v>894</v>
      </c>
      <c r="C310" s="4"/>
      <c r="D310" s="9" t="s">
        <v>444</v>
      </c>
      <c r="E310" s="10">
        <v>0</v>
      </c>
      <c r="F310" s="10">
        <v>0.04</v>
      </c>
      <c r="G310" s="10">
        <v>0.03</v>
      </c>
      <c r="H310" s="10">
        <v>0.06</v>
      </c>
      <c r="I310" s="10">
        <v>0.01</v>
      </c>
      <c r="J310" s="10">
        <v>0.04</v>
      </c>
      <c r="K310" s="10">
        <v>0.02</v>
      </c>
      <c r="L310" s="10">
        <v>7.0000000000000007E-2</v>
      </c>
      <c r="M310" s="10">
        <v>0.06</v>
      </c>
      <c r="N310" s="10">
        <v>0.04</v>
      </c>
      <c r="O310" s="10">
        <v>0.1</v>
      </c>
      <c r="P310" s="10">
        <v>0.09</v>
      </c>
      <c r="Q310" s="10">
        <v>0.11</v>
      </c>
      <c r="R310" s="10">
        <v>0.12</v>
      </c>
      <c r="S310" s="10">
        <v>0.12</v>
      </c>
      <c r="T310" s="10">
        <v>0.17</v>
      </c>
    </row>
    <row r="311" spans="1:20" hidden="1" x14ac:dyDescent="0.15">
      <c r="A311" s="3" t="s">
        <v>894</v>
      </c>
      <c r="C311" s="4"/>
      <c r="D311" s="9" t="s">
        <v>453</v>
      </c>
      <c r="E311" s="10">
        <v>0.01</v>
      </c>
      <c r="F311" s="10">
        <v>0.04</v>
      </c>
      <c r="G311" s="10">
        <v>0.02</v>
      </c>
      <c r="H311" s="10">
        <v>0.05</v>
      </c>
      <c r="I311" s="10">
        <v>0.01</v>
      </c>
      <c r="J311" s="10">
        <v>0.04</v>
      </c>
      <c r="K311" s="10">
        <v>0.02</v>
      </c>
      <c r="L311" s="10">
        <v>0.06</v>
      </c>
      <c r="M311" s="10">
        <v>0.06</v>
      </c>
      <c r="N311" s="10">
        <v>0.04</v>
      </c>
      <c r="O311" s="10">
        <v>0.08</v>
      </c>
      <c r="P311" s="10">
        <v>0.08</v>
      </c>
      <c r="Q311" s="10">
        <v>0.1</v>
      </c>
      <c r="R311" s="10">
        <v>0.1</v>
      </c>
      <c r="S311" s="10">
        <v>0.1</v>
      </c>
      <c r="T311" s="10">
        <v>0.14000000000000001</v>
      </c>
    </row>
    <row r="312" spans="1:20" hidden="1" x14ac:dyDescent="0.15">
      <c r="A312" s="3" t="s">
        <v>894</v>
      </c>
      <c r="C312" s="4"/>
      <c r="D312" s="9" t="s">
        <v>467</v>
      </c>
      <c r="E312" s="10">
        <v>0.01</v>
      </c>
      <c r="F312" s="10">
        <v>0.04</v>
      </c>
      <c r="G312" s="10">
        <v>0.02</v>
      </c>
      <c r="H312" s="10">
        <v>0.05</v>
      </c>
      <c r="I312" s="10">
        <v>0.01</v>
      </c>
      <c r="J312" s="10">
        <v>0.04</v>
      </c>
      <c r="K312" s="10">
        <v>0.02</v>
      </c>
      <c r="L312" s="10">
        <v>0.06</v>
      </c>
      <c r="M312" s="10">
        <v>0.06</v>
      </c>
      <c r="N312" s="10">
        <v>0.04</v>
      </c>
      <c r="O312" s="10">
        <v>0.08</v>
      </c>
      <c r="P312" s="10">
        <v>0.08</v>
      </c>
      <c r="Q312" s="10">
        <v>0.1</v>
      </c>
      <c r="R312" s="10">
        <v>0.1</v>
      </c>
      <c r="S312" s="10">
        <v>0.11</v>
      </c>
      <c r="T312" s="10">
        <v>0.14000000000000001</v>
      </c>
    </row>
    <row r="313" spans="1:20" hidden="1" x14ac:dyDescent="0.15">
      <c r="A313" s="3" t="s">
        <v>894</v>
      </c>
      <c r="C313" s="4"/>
      <c r="D313" s="9" t="s">
        <v>481</v>
      </c>
      <c r="E313" s="10">
        <v>0.01</v>
      </c>
      <c r="F313" s="10">
        <v>0.05</v>
      </c>
      <c r="G313" s="10">
        <v>0.03</v>
      </c>
      <c r="H313" s="10">
        <v>0.06</v>
      </c>
      <c r="I313" s="10">
        <v>0.02</v>
      </c>
      <c r="J313" s="10">
        <v>0.04</v>
      </c>
      <c r="K313" s="10">
        <v>0.03</v>
      </c>
      <c r="L313" s="10">
        <v>7.0000000000000007E-2</v>
      </c>
      <c r="M313" s="10">
        <v>7.0000000000000007E-2</v>
      </c>
      <c r="N313" s="10">
        <v>0.05</v>
      </c>
      <c r="O313" s="10">
        <v>0.09</v>
      </c>
      <c r="P313" s="10">
        <v>0.09</v>
      </c>
      <c r="Q313" s="10">
        <v>0.11</v>
      </c>
      <c r="R313" s="10">
        <v>0.11</v>
      </c>
      <c r="S313" s="10">
        <v>0.12</v>
      </c>
      <c r="T313" s="10">
        <v>0.16</v>
      </c>
    </row>
    <row r="314" spans="1:20" hidden="1" x14ac:dyDescent="0.15">
      <c r="A314" s="3" t="s">
        <v>894</v>
      </c>
      <c r="C314" s="4"/>
      <c r="D314" s="9" t="s">
        <v>445</v>
      </c>
      <c r="E314" s="10">
        <v>0</v>
      </c>
      <c r="F314" s="10">
        <v>0.03</v>
      </c>
      <c r="G314" s="10">
        <v>0.02</v>
      </c>
      <c r="H314" s="10">
        <v>0.04</v>
      </c>
      <c r="I314" s="10">
        <v>0.01</v>
      </c>
      <c r="J314" s="10">
        <v>0.03</v>
      </c>
      <c r="K314" s="10">
        <v>0.01</v>
      </c>
      <c r="L314" s="10">
        <v>0.04</v>
      </c>
      <c r="M314" s="10">
        <v>0.04</v>
      </c>
      <c r="N314" s="10">
        <v>0.03</v>
      </c>
      <c r="O314" s="10">
        <v>0.06</v>
      </c>
      <c r="P314" s="10">
        <v>0.06</v>
      </c>
      <c r="Q314" s="10">
        <v>7.0000000000000007E-2</v>
      </c>
      <c r="R314" s="10">
        <v>0.08</v>
      </c>
      <c r="S314" s="10">
        <v>0.08</v>
      </c>
      <c r="T314" s="10">
        <v>0.1</v>
      </c>
    </row>
    <row r="315" spans="1:20" hidden="1" x14ac:dyDescent="0.15">
      <c r="A315" s="3" t="s">
        <v>894</v>
      </c>
      <c r="C315" s="4"/>
      <c r="D315" s="9" t="s">
        <v>454</v>
      </c>
      <c r="E315" s="10">
        <v>0.01</v>
      </c>
      <c r="F315" s="10">
        <v>0.03</v>
      </c>
      <c r="G315" s="10">
        <v>0.02</v>
      </c>
      <c r="H315" s="10">
        <v>0.04</v>
      </c>
      <c r="I315" s="10">
        <v>0.01</v>
      </c>
      <c r="J315" s="10">
        <v>0.03</v>
      </c>
      <c r="K315" s="10">
        <v>0.02</v>
      </c>
      <c r="L315" s="10">
        <v>0.04</v>
      </c>
      <c r="M315" s="10">
        <v>0.04</v>
      </c>
      <c r="N315" s="10">
        <v>0.03</v>
      </c>
      <c r="O315" s="10">
        <v>0.05</v>
      </c>
      <c r="P315" s="10">
        <v>0.06</v>
      </c>
      <c r="Q315" s="10">
        <v>0.06</v>
      </c>
      <c r="R315" s="10">
        <v>7.0000000000000007E-2</v>
      </c>
      <c r="S315" s="10">
        <v>7.0000000000000007E-2</v>
      </c>
      <c r="T315" s="10">
        <v>0.09</v>
      </c>
    </row>
    <row r="316" spans="1:20" hidden="1" x14ac:dyDescent="0.15">
      <c r="A316" s="3" t="s">
        <v>894</v>
      </c>
      <c r="C316" s="4"/>
      <c r="D316" s="9" t="s">
        <v>468</v>
      </c>
      <c r="E316" s="10">
        <v>0.01</v>
      </c>
      <c r="F316" s="10">
        <v>0.03</v>
      </c>
      <c r="G316" s="10">
        <v>0.02</v>
      </c>
      <c r="H316" s="10">
        <v>0.04</v>
      </c>
      <c r="I316" s="10">
        <v>0.01</v>
      </c>
      <c r="J316" s="10">
        <v>0.03</v>
      </c>
      <c r="K316" s="10">
        <v>0.02</v>
      </c>
      <c r="L316" s="10">
        <v>0.04</v>
      </c>
      <c r="M316" s="10">
        <v>0.04</v>
      </c>
      <c r="N316" s="10">
        <v>0.03</v>
      </c>
      <c r="O316" s="10">
        <v>0.06</v>
      </c>
      <c r="P316" s="10">
        <v>0.06</v>
      </c>
      <c r="Q316" s="10">
        <v>0.06</v>
      </c>
      <c r="R316" s="10">
        <v>7.0000000000000007E-2</v>
      </c>
      <c r="S316" s="10">
        <v>7.0000000000000007E-2</v>
      </c>
      <c r="T316" s="10">
        <v>0.09</v>
      </c>
    </row>
    <row r="317" spans="1:20" hidden="1" x14ac:dyDescent="0.15">
      <c r="A317" s="3" t="s">
        <v>894</v>
      </c>
      <c r="C317" s="4"/>
      <c r="D317" s="9" t="s">
        <v>482</v>
      </c>
      <c r="E317" s="10">
        <v>0.01</v>
      </c>
      <c r="F317" s="10">
        <v>0.03</v>
      </c>
      <c r="G317" s="10">
        <v>0.02</v>
      </c>
      <c r="H317" s="10">
        <v>0.04</v>
      </c>
      <c r="I317" s="10">
        <v>0.01</v>
      </c>
      <c r="J317" s="10">
        <v>0.03</v>
      </c>
      <c r="K317" s="10">
        <v>0.02</v>
      </c>
      <c r="L317" s="10">
        <v>0.04</v>
      </c>
      <c r="M317" s="10">
        <v>0.04</v>
      </c>
      <c r="N317" s="10">
        <v>0.03</v>
      </c>
      <c r="O317" s="10">
        <v>0.06</v>
      </c>
      <c r="P317" s="10">
        <v>0.06</v>
      </c>
      <c r="Q317" s="10">
        <v>0.06</v>
      </c>
      <c r="R317" s="10">
        <v>7.0000000000000007E-2</v>
      </c>
      <c r="S317" s="10">
        <v>7.0000000000000007E-2</v>
      </c>
      <c r="T317" s="10">
        <v>0.09</v>
      </c>
    </row>
    <row r="318" spans="1:20" hidden="1" x14ac:dyDescent="0.15">
      <c r="A318" s="3" t="s">
        <v>894</v>
      </c>
      <c r="C318" s="4"/>
      <c r="D318" s="9" t="s">
        <v>535</v>
      </c>
      <c r="E318" s="10">
        <v>0.1</v>
      </c>
      <c r="F318" s="10">
        <v>0.11</v>
      </c>
      <c r="G318" s="10">
        <v>0.11</v>
      </c>
      <c r="H318" s="10">
        <v>0.11</v>
      </c>
      <c r="I318" s="10">
        <v>0.11</v>
      </c>
      <c r="J318" s="10">
        <v>0.11</v>
      </c>
      <c r="K318" s="10">
        <v>0.1</v>
      </c>
      <c r="L318" s="10">
        <v>0.1</v>
      </c>
      <c r="M318" s="10">
        <v>0.11</v>
      </c>
      <c r="N318" s="10">
        <v>0.1</v>
      </c>
      <c r="O318" s="10">
        <v>0.1</v>
      </c>
      <c r="P318" s="10">
        <v>0.1</v>
      </c>
      <c r="Q318" s="10">
        <v>0.1</v>
      </c>
      <c r="R318" s="10">
        <v>0.1</v>
      </c>
      <c r="S318" s="10">
        <v>0.09</v>
      </c>
      <c r="T318" s="10">
        <v>0.08</v>
      </c>
    </row>
    <row r="319" spans="1:20" hidden="1" x14ac:dyDescent="0.15">
      <c r="A319" s="3" t="s">
        <v>894</v>
      </c>
      <c r="C319" s="7" t="s">
        <v>279</v>
      </c>
      <c r="D319" s="8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</row>
    <row r="320" spans="1:20" hidden="1" x14ac:dyDescent="0.15">
      <c r="A320" s="3" t="s">
        <v>894</v>
      </c>
      <c r="C320" s="4"/>
      <c r="D320" s="7" t="s">
        <v>280</v>
      </c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</row>
    <row r="321" spans="1:20" hidden="1" x14ac:dyDescent="0.15">
      <c r="A321" s="3" t="s">
        <v>894</v>
      </c>
      <c r="C321" s="4"/>
      <c r="D321" s="9" t="s">
        <v>168</v>
      </c>
      <c r="E321" s="64">
        <v>7.9051311847538511E-2</v>
      </c>
      <c r="F321" s="64">
        <v>0.10802259850591225</v>
      </c>
      <c r="G321" s="64">
        <v>8.7357048689291214E-2</v>
      </c>
      <c r="H321" s="64">
        <v>0.10015379873858471</v>
      </c>
      <c r="I321" s="64">
        <v>0.12323860111505322</v>
      </c>
      <c r="J321" s="64">
        <v>9.4838740381302411E-2</v>
      </c>
      <c r="K321" s="64">
        <v>0.14501121800507399</v>
      </c>
      <c r="L321" s="64">
        <v>6.994197764530552E-2</v>
      </c>
      <c r="M321" s="64">
        <v>3.7194122663470622E-2</v>
      </c>
      <c r="N321" s="64">
        <v>7.1815092901697325E-2</v>
      </c>
      <c r="O321" s="64">
        <v>9.6300172437758985E-2</v>
      </c>
      <c r="P321" s="64">
        <v>3.7199863414787315E-2</v>
      </c>
      <c r="Q321" s="64">
        <v>5.6426780679520408E-2</v>
      </c>
      <c r="R321" s="64">
        <v>7.3085281577031661E-2</v>
      </c>
      <c r="S321" s="64">
        <v>5.6905546555252394E-2</v>
      </c>
      <c r="T321" s="64">
        <v>9.3033563271493536E-2</v>
      </c>
    </row>
    <row r="322" spans="1:20" hidden="1" x14ac:dyDescent="0.15">
      <c r="A322" s="3" t="s">
        <v>894</v>
      </c>
      <c r="C322" s="4"/>
      <c r="D322" s="9" t="s">
        <v>205</v>
      </c>
      <c r="E322" s="10">
        <v>17.18</v>
      </c>
      <c r="F322" s="10">
        <v>21.81</v>
      </c>
      <c r="G322" s="10">
        <v>17.8</v>
      </c>
      <c r="H322" s="10">
        <v>18.89</v>
      </c>
      <c r="I322" s="10">
        <v>21.88</v>
      </c>
      <c r="J322" s="10">
        <v>18.29</v>
      </c>
      <c r="K322" s="10">
        <v>23.97</v>
      </c>
      <c r="L322" s="10">
        <v>12.99</v>
      </c>
      <c r="M322" s="10">
        <v>6.7</v>
      </c>
      <c r="N322" s="10">
        <v>12</v>
      </c>
      <c r="O322" s="10">
        <v>17.739999999999998</v>
      </c>
      <c r="P322" s="10">
        <v>6.56</v>
      </c>
      <c r="Q322" s="10">
        <v>10.97</v>
      </c>
      <c r="R322" s="10">
        <v>13.13</v>
      </c>
      <c r="S322" s="10">
        <v>11.09</v>
      </c>
      <c r="T322" s="10">
        <v>22.3</v>
      </c>
    </row>
    <row r="323" spans="1:20" hidden="1" x14ac:dyDescent="0.15">
      <c r="A323" s="3" t="s">
        <v>894</v>
      </c>
      <c r="C323" s="4"/>
      <c r="D323" s="7" t="s">
        <v>281</v>
      </c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</row>
    <row r="324" spans="1:20" hidden="1" x14ac:dyDescent="0.15">
      <c r="A324" s="3" t="s">
        <v>894</v>
      </c>
      <c r="C324" s="4"/>
      <c r="D324" s="9" t="s">
        <v>169</v>
      </c>
      <c r="E324" s="64">
        <v>1.1460057240984546E-2</v>
      </c>
      <c r="F324" s="64">
        <v>8.200415176552801E-3</v>
      </c>
      <c r="G324" s="64">
        <v>8.6055160064637294E-3</v>
      </c>
      <c r="H324" s="64">
        <v>1.0915108990551033E-2</v>
      </c>
      <c r="I324" s="64">
        <v>8.392326002094639E-3</v>
      </c>
      <c r="J324" s="64">
        <v>8.1734159220146225E-3</v>
      </c>
      <c r="K324" s="64">
        <v>8.3918749448026152E-3</v>
      </c>
      <c r="L324" s="64">
        <v>1.0150163430109594E-2</v>
      </c>
      <c r="M324" s="64">
        <v>7.2405840707964603E-3</v>
      </c>
      <c r="N324" s="64">
        <v>8.2682057088776604E-3</v>
      </c>
      <c r="O324" s="64">
        <v>9.0445645169285691E-3</v>
      </c>
      <c r="P324" s="64">
        <v>7.2473362387525482E-3</v>
      </c>
      <c r="Q324" s="64">
        <v>8.0119443962320715E-3</v>
      </c>
      <c r="R324" s="64">
        <v>8.9154094152998631E-3</v>
      </c>
      <c r="S324" s="64">
        <v>8.0171099590242191E-3</v>
      </c>
      <c r="T324" s="64">
        <v>4.2312748167120653E-3</v>
      </c>
    </row>
    <row r="325" spans="1:20" hidden="1" x14ac:dyDescent="0.15">
      <c r="A325" s="3" t="s">
        <v>894</v>
      </c>
      <c r="C325" s="4"/>
      <c r="D325" s="9" t="s">
        <v>205</v>
      </c>
      <c r="E325" s="10">
        <v>1.25</v>
      </c>
      <c r="F325" s="10">
        <v>0.99</v>
      </c>
      <c r="G325" s="10">
        <v>0.98</v>
      </c>
      <c r="H325" s="10">
        <v>1.45</v>
      </c>
      <c r="I325" s="10">
        <v>1.1000000000000001</v>
      </c>
      <c r="J325" s="10">
        <v>1</v>
      </c>
      <c r="K325" s="10">
        <v>1.18</v>
      </c>
      <c r="L325" s="10">
        <v>1.45</v>
      </c>
      <c r="M325" s="10">
        <v>1.02</v>
      </c>
      <c r="N325" s="10">
        <v>1.22</v>
      </c>
      <c r="O325" s="10">
        <v>1.36</v>
      </c>
      <c r="P325" s="10">
        <v>1.0900000000000001</v>
      </c>
      <c r="Q325" s="10">
        <v>1.27</v>
      </c>
      <c r="R325" s="10">
        <v>1.42</v>
      </c>
      <c r="S325" s="10">
        <v>1.36</v>
      </c>
      <c r="T325" s="10">
        <v>0.78</v>
      </c>
    </row>
    <row r="326" spans="1:20" hidden="1" x14ac:dyDescent="0.15">
      <c r="A326" s="3" t="s">
        <v>894</v>
      </c>
      <c r="C326" s="4"/>
      <c r="D326" s="7" t="s">
        <v>282</v>
      </c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</row>
    <row r="327" spans="1:20" hidden="1" x14ac:dyDescent="0.15">
      <c r="A327" s="3" t="s">
        <v>894</v>
      </c>
      <c r="C327" s="4"/>
      <c r="D327" s="9" t="s">
        <v>206</v>
      </c>
      <c r="E327" s="10">
        <v>18.43</v>
      </c>
      <c r="F327" s="10">
        <v>22.8</v>
      </c>
      <c r="G327" s="10">
        <v>18.78</v>
      </c>
      <c r="H327" s="10">
        <v>20.350000000000001</v>
      </c>
      <c r="I327" s="10">
        <v>22.97</v>
      </c>
      <c r="J327" s="10">
        <v>19.29</v>
      </c>
      <c r="K327" s="10">
        <v>25.16</v>
      </c>
      <c r="L327" s="10">
        <v>14.44</v>
      </c>
      <c r="M327" s="10">
        <v>7.72</v>
      </c>
      <c r="N327" s="10">
        <v>13.22</v>
      </c>
      <c r="O327" s="10">
        <v>19.100000000000001</v>
      </c>
      <c r="P327" s="10">
        <v>7.65</v>
      </c>
      <c r="Q327" s="10">
        <v>12.24</v>
      </c>
      <c r="R327" s="10">
        <v>14.55</v>
      </c>
      <c r="S327" s="10">
        <v>12.45</v>
      </c>
      <c r="T327" s="10">
        <v>23.08</v>
      </c>
    </row>
    <row r="328" spans="1:20" hidden="1" x14ac:dyDescent="0.15">
      <c r="A328" s="3" t="s">
        <v>894</v>
      </c>
      <c r="C328" s="7" t="s">
        <v>283</v>
      </c>
      <c r="D328" s="8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</row>
    <row r="329" spans="1:20" hidden="1" x14ac:dyDescent="0.15">
      <c r="A329" s="3" t="s">
        <v>894</v>
      </c>
      <c r="C329" s="4"/>
      <c r="D329" s="7" t="s">
        <v>284</v>
      </c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</row>
    <row r="330" spans="1:20" hidden="1" x14ac:dyDescent="0.15">
      <c r="A330" s="3" t="s">
        <v>894</v>
      </c>
      <c r="C330" s="4"/>
      <c r="D330" s="9" t="s">
        <v>276</v>
      </c>
      <c r="E330" s="10">
        <v>19.444444444444443</v>
      </c>
      <c r="F330" s="10">
        <v>8558.3333333333339</v>
      </c>
      <c r="G330" s="10">
        <v>2319.4444444444443</v>
      </c>
      <c r="H330" s="10">
        <v>24283.333333333332</v>
      </c>
      <c r="I330" s="10">
        <v>180.55555555555554</v>
      </c>
      <c r="J330" s="10">
        <v>7261.1111111111113</v>
      </c>
      <c r="K330" s="10">
        <v>3363.8888888888887</v>
      </c>
      <c r="L330" s="10">
        <v>46694.444444444445</v>
      </c>
      <c r="M330" s="10">
        <v>22663.888888888891</v>
      </c>
      <c r="N330" s="10">
        <v>24905.555555555555</v>
      </c>
      <c r="O330" s="10">
        <v>66366.666666666672</v>
      </c>
      <c r="P330" s="10">
        <v>41027.777777777781</v>
      </c>
      <c r="Q330" s="10">
        <v>111552.77777777778</v>
      </c>
      <c r="R330" s="10">
        <v>73811.111111111124</v>
      </c>
      <c r="S330" s="10">
        <v>146513.88888888891</v>
      </c>
      <c r="T330" s="10">
        <v>338402.77777777775</v>
      </c>
    </row>
    <row r="331" spans="1:20" hidden="1" x14ac:dyDescent="0.15">
      <c r="A331" s="3" t="s">
        <v>894</v>
      </c>
      <c r="C331" s="4"/>
      <c r="D331" s="9" t="s">
        <v>277</v>
      </c>
      <c r="E331" s="10">
        <v>267991.66666666669</v>
      </c>
      <c r="F331" s="10">
        <v>204441.66666666666</v>
      </c>
      <c r="G331" s="10">
        <v>215361.11111111112</v>
      </c>
      <c r="H331" s="10">
        <v>141091.66666666666</v>
      </c>
      <c r="I331" s="10">
        <v>122811.11111111111</v>
      </c>
      <c r="J331" s="10">
        <v>170752.77777777778</v>
      </c>
      <c r="K331" s="10">
        <v>77002.777777777781</v>
      </c>
      <c r="L331" s="10">
        <v>110986.11111111111</v>
      </c>
      <c r="M331" s="10">
        <v>111102.77777777778</v>
      </c>
      <c r="N331" s="10">
        <v>63838.888888888891</v>
      </c>
      <c r="O331" s="10">
        <v>87950</v>
      </c>
      <c r="P331" s="10">
        <v>81388.888888888891</v>
      </c>
      <c r="Q331" s="10">
        <v>82875</v>
      </c>
      <c r="R331" s="10">
        <v>63908.333333333336</v>
      </c>
      <c r="S331" s="10">
        <v>52597.222222222219</v>
      </c>
      <c r="T331" s="10">
        <v>39375</v>
      </c>
    </row>
    <row r="332" spans="1:20" hidden="1" x14ac:dyDescent="0.15">
      <c r="A332" s="3" t="s">
        <v>894</v>
      </c>
      <c r="C332" s="4"/>
      <c r="D332" s="9" t="s">
        <v>285</v>
      </c>
      <c r="E332" s="10">
        <v>272316.66666666669</v>
      </c>
      <c r="F332" s="10">
        <v>272316.66666666669</v>
      </c>
      <c r="G332" s="10">
        <v>272316.66666666669</v>
      </c>
      <c r="H332" s="10">
        <v>272316.66666666669</v>
      </c>
      <c r="I332" s="10">
        <v>272316.66666666669</v>
      </c>
      <c r="J332" s="10">
        <v>272316.66666666669</v>
      </c>
      <c r="K332" s="10">
        <v>272316.66666666669</v>
      </c>
      <c r="L332" s="10">
        <v>272316.66666666669</v>
      </c>
      <c r="M332" s="10">
        <v>272316.66666666669</v>
      </c>
      <c r="N332" s="10">
        <v>272316.66666666669</v>
      </c>
      <c r="O332" s="10">
        <v>272316.66666666669</v>
      </c>
      <c r="P332" s="10">
        <v>272316.66666666669</v>
      </c>
      <c r="Q332" s="10">
        <v>272316.66666666669</v>
      </c>
      <c r="R332" s="10">
        <v>272316.66666666669</v>
      </c>
      <c r="S332" s="10">
        <v>272316.66666666669</v>
      </c>
      <c r="T332" s="10">
        <v>272316.66666666669</v>
      </c>
    </row>
    <row r="333" spans="1:20" hidden="1" x14ac:dyDescent="0.15">
      <c r="A333" s="3" t="s">
        <v>894</v>
      </c>
      <c r="C333" s="4"/>
      <c r="D333" s="9" t="s">
        <v>286</v>
      </c>
      <c r="E333" s="10">
        <v>73086.111111111109</v>
      </c>
      <c r="F333" s="10">
        <v>72955.555555555562</v>
      </c>
      <c r="G333" s="10">
        <v>72936.111111111109</v>
      </c>
      <c r="H333" s="10">
        <v>73058.333333333328</v>
      </c>
      <c r="I333" s="10">
        <v>73044.444444444438</v>
      </c>
      <c r="J333" s="10">
        <v>72972.222222222219</v>
      </c>
      <c r="K333" s="10">
        <v>72894.444444444453</v>
      </c>
      <c r="L333" s="10">
        <v>72969.444444444438</v>
      </c>
      <c r="M333" s="10">
        <v>72955.555555555562</v>
      </c>
      <c r="N333" s="10">
        <v>72847.222222222219</v>
      </c>
      <c r="O333" s="10">
        <v>72869.444444444438</v>
      </c>
      <c r="P333" s="10">
        <v>72880.555555555562</v>
      </c>
      <c r="Q333" s="10">
        <v>72927.777777777781</v>
      </c>
      <c r="R333" s="10">
        <v>72838.888888888891</v>
      </c>
      <c r="S333" s="10">
        <v>72819.444444444438</v>
      </c>
      <c r="T333" s="10">
        <v>72383.333333333328</v>
      </c>
    </row>
    <row r="334" spans="1:20" hidden="1" x14ac:dyDescent="0.15">
      <c r="A334" s="3" t="s">
        <v>894</v>
      </c>
      <c r="C334" s="4"/>
      <c r="D334" s="9" t="s">
        <v>287</v>
      </c>
      <c r="E334" s="10">
        <v>225616.66666666666</v>
      </c>
      <c r="F334" s="10">
        <v>225616.66666666666</v>
      </c>
      <c r="G334" s="10">
        <v>225616.66666666666</v>
      </c>
      <c r="H334" s="10">
        <v>225616.66666666666</v>
      </c>
      <c r="I334" s="10">
        <v>225616.66666666666</v>
      </c>
      <c r="J334" s="10">
        <v>225616.66666666666</v>
      </c>
      <c r="K334" s="10">
        <v>225616.66666666666</v>
      </c>
      <c r="L334" s="10">
        <v>225616.66666666666</v>
      </c>
      <c r="M334" s="10">
        <v>225616.66666666666</v>
      </c>
      <c r="N334" s="10">
        <v>225616.66666666666</v>
      </c>
      <c r="O334" s="10">
        <v>225616.66666666666</v>
      </c>
      <c r="P334" s="10">
        <v>225616.66666666666</v>
      </c>
      <c r="Q334" s="10">
        <v>225616.66666666666</v>
      </c>
      <c r="R334" s="10">
        <v>225616.66666666666</v>
      </c>
      <c r="S334" s="10">
        <v>225616.66666666666</v>
      </c>
      <c r="T334" s="10">
        <v>225616.66666666666</v>
      </c>
    </row>
    <row r="335" spans="1:20" hidden="1" x14ac:dyDescent="0.15">
      <c r="A335" s="3" t="s">
        <v>894</v>
      </c>
      <c r="C335" s="4"/>
      <c r="D335" s="9" t="s">
        <v>288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</row>
    <row r="336" spans="1:20" hidden="1" x14ac:dyDescent="0.15">
      <c r="A336" s="3" t="s">
        <v>894</v>
      </c>
      <c r="C336" s="4"/>
      <c r="D336" s="9" t="s">
        <v>289</v>
      </c>
      <c r="E336" s="10">
        <v>32991.666666666664</v>
      </c>
      <c r="F336" s="10">
        <v>25863.888888888891</v>
      </c>
      <c r="G336" s="10">
        <v>28916.666666666668</v>
      </c>
      <c r="H336" s="10">
        <v>20247.222222222223</v>
      </c>
      <c r="I336" s="10">
        <v>18027.777777777781</v>
      </c>
      <c r="J336" s="10">
        <v>24561.111111111109</v>
      </c>
      <c r="K336" s="10">
        <v>11850</v>
      </c>
      <c r="L336" s="10">
        <v>16497.222222222223</v>
      </c>
      <c r="M336" s="10">
        <v>17986.111111111109</v>
      </c>
      <c r="N336" s="10">
        <v>10658.333333333334</v>
      </c>
      <c r="O336" s="10">
        <v>13805.555555555555</v>
      </c>
      <c r="P336" s="10">
        <v>14033.333333333334</v>
      </c>
      <c r="Q336" s="10">
        <v>14525</v>
      </c>
      <c r="R336" s="10">
        <v>12219.444444444445</v>
      </c>
      <c r="S336" s="10">
        <v>11530.555555555555</v>
      </c>
      <c r="T336" s="10">
        <v>13441.666666666666</v>
      </c>
    </row>
    <row r="337" spans="1:20" hidden="1" x14ac:dyDescent="0.15">
      <c r="A337" s="3" t="s">
        <v>894</v>
      </c>
      <c r="C337" s="4"/>
      <c r="D337" s="9" t="s">
        <v>290</v>
      </c>
      <c r="E337" s="10">
        <v>475</v>
      </c>
      <c r="F337" s="10">
        <v>475</v>
      </c>
      <c r="G337" s="10">
        <v>475</v>
      </c>
      <c r="H337" s="10">
        <v>475</v>
      </c>
      <c r="I337" s="10">
        <v>475</v>
      </c>
      <c r="J337" s="10">
        <v>475</v>
      </c>
      <c r="K337" s="10">
        <v>475</v>
      </c>
      <c r="L337" s="10">
        <v>475</v>
      </c>
      <c r="M337" s="10">
        <v>475</v>
      </c>
      <c r="N337" s="10">
        <v>475</v>
      </c>
      <c r="O337" s="10">
        <v>475</v>
      </c>
      <c r="P337" s="10">
        <v>475</v>
      </c>
      <c r="Q337" s="10">
        <v>475</v>
      </c>
      <c r="R337" s="10">
        <v>475</v>
      </c>
      <c r="S337" s="10">
        <v>475</v>
      </c>
      <c r="T337" s="10">
        <v>475</v>
      </c>
    </row>
    <row r="338" spans="1:20" hidden="1" x14ac:dyDescent="0.15">
      <c r="A338" s="3" t="s">
        <v>894</v>
      </c>
      <c r="C338" s="4"/>
      <c r="D338" s="9" t="s">
        <v>291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</row>
    <row r="339" spans="1:20" hidden="1" x14ac:dyDescent="0.15">
      <c r="A339" s="3" t="s">
        <v>894</v>
      </c>
      <c r="C339" s="4"/>
      <c r="D339" s="9" t="s">
        <v>292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</row>
    <row r="340" spans="1:20" hidden="1" x14ac:dyDescent="0.15">
      <c r="A340" s="3" t="s">
        <v>894</v>
      </c>
      <c r="C340" s="4"/>
      <c r="D340" s="9" t="s">
        <v>271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</row>
    <row r="341" spans="1:20" hidden="1" x14ac:dyDescent="0.15">
      <c r="A341" s="3" t="s">
        <v>894</v>
      </c>
      <c r="C341" s="4"/>
      <c r="D341" s="9" t="s">
        <v>293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</row>
    <row r="342" spans="1:20" hidden="1" x14ac:dyDescent="0.15">
      <c r="A342" s="3" t="s">
        <v>894</v>
      </c>
      <c r="C342" s="4"/>
      <c r="D342" s="9" t="s">
        <v>294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</row>
    <row r="343" spans="1:20" hidden="1" x14ac:dyDescent="0.15">
      <c r="A343" s="3" t="s">
        <v>894</v>
      </c>
      <c r="C343" s="4"/>
      <c r="D343" s="9" t="s">
        <v>295</v>
      </c>
      <c r="E343" s="10">
        <v>0</v>
      </c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</row>
    <row r="344" spans="1:20" hidden="1" x14ac:dyDescent="0.15">
      <c r="A344" s="3" t="s">
        <v>894</v>
      </c>
      <c r="C344" s="4"/>
      <c r="D344" s="9" t="s">
        <v>296</v>
      </c>
      <c r="E344" s="10">
        <v>872497.22222222225</v>
      </c>
      <c r="F344" s="10">
        <v>810230.5555555555</v>
      </c>
      <c r="G344" s="10">
        <v>817941.66666666663</v>
      </c>
      <c r="H344" s="10">
        <v>757086.11111111112</v>
      </c>
      <c r="I344" s="10">
        <v>712472.22222222225</v>
      </c>
      <c r="J344" s="10">
        <v>773955.5555555555</v>
      </c>
      <c r="K344" s="10">
        <v>663516.66666666663</v>
      </c>
      <c r="L344" s="10">
        <v>745555.5555555555</v>
      </c>
      <c r="M344" s="10">
        <v>723116.66666666663</v>
      </c>
      <c r="N344" s="10">
        <v>670661.11111111112</v>
      </c>
      <c r="O344" s="10">
        <v>739397.22222222225</v>
      </c>
      <c r="P344" s="10">
        <v>707738.88888888888</v>
      </c>
      <c r="Q344" s="10">
        <v>780288.88888888888</v>
      </c>
      <c r="R344" s="10">
        <v>721186.11111111112</v>
      </c>
      <c r="S344" s="10">
        <v>781866.66666666663</v>
      </c>
      <c r="T344" s="10">
        <v>962013.88888888888</v>
      </c>
    </row>
    <row r="345" spans="1:20" hidden="1" x14ac:dyDescent="0.15">
      <c r="A345" s="3" t="s">
        <v>894</v>
      </c>
      <c r="C345" s="4"/>
      <c r="D345" s="7" t="s">
        <v>170</v>
      </c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</row>
    <row r="346" spans="1:20" hidden="1" x14ac:dyDescent="0.15">
      <c r="A346" s="3" t="s">
        <v>894</v>
      </c>
      <c r="C346" s="4"/>
      <c r="D346" s="9" t="s">
        <v>276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</row>
    <row r="347" spans="1:20" hidden="1" x14ac:dyDescent="0.15">
      <c r="A347" s="3" t="s">
        <v>894</v>
      </c>
      <c r="C347" s="4"/>
      <c r="D347" s="9" t="s">
        <v>277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</row>
    <row r="348" spans="1:20" hidden="1" x14ac:dyDescent="0.15">
      <c r="A348" s="3" t="s">
        <v>894</v>
      </c>
      <c r="C348" s="4"/>
      <c r="D348" s="9" t="s">
        <v>285</v>
      </c>
      <c r="E348" s="10">
        <v>0</v>
      </c>
      <c r="F348" s="10">
        <v>0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</row>
    <row r="349" spans="1:20" hidden="1" x14ac:dyDescent="0.15">
      <c r="A349" s="3" t="s">
        <v>894</v>
      </c>
      <c r="C349" s="4"/>
      <c r="D349" s="9" t="s">
        <v>286</v>
      </c>
      <c r="E349" s="10">
        <v>0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</row>
    <row r="350" spans="1:20" hidden="1" x14ac:dyDescent="0.15">
      <c r="A350" s="3" t="s">
        <v>894</v>
      </c>
      <c r="C350" s="4"/>
      <c r="D350" s="9" t="s">
        <v>287</v>
      </c>
      <c r="E350" s="10">
        <v>189480</v>
      </c>
      <c r="F350" s="10">
        <v>189480</v>
      </c>
      <c r="G350" s="10">
        <v>189480</v>
      </c>
      <c r="H350" s="10">
        <v>189480</v>
      </c>
      <c r="I350" s="10">
        <v>189480</v>
      </c>
      <c r="J350" s="10">
        <v>189480</v>
      </c>
      <c r="K350" s="10">
        <v>189480</v>
      </c>
      <c r="L350" s="10">
        <v>189480</v>
      </c>
      <c r="M350" s="10">
        <v>189480</v>
      </c>
      <c r="N350" s="10">
        <v>189480</v>
      </c>
      <c r="O350" s="10">
        <v>189480</v>
      </c>
      <c r="P350" s="10">
        <v>189480</v>
      </c>
      <c r="Q350" s="10">
        <v>189480</v>
      </c>
      <c r="R350" s="10">
        <v>189480</v>
      </c>
      <c r="S350" s="10">
        <v>189480</v>
      </c>
      <c r="T350" s="10">
        <v>189480</v>
      </c>
    </row>
    <row r="351" spans="1:20" hidden="1" x14ac:dyDescent="0.15">
      <c r="A351" s="3" t="s">
        <v>894</v>
      </c>
      <c r="C351" s="4"/>
      <c r="D351" s="9" t="s">
        <v>288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</row>
    <row r="352" spans="1:20" hidden="1" x14ac:dyDescent="0.15">
      <c r="A352" s="3" t="s">
        <v>894</v>
      </c>
      <c r="C352" s="4"/>
      <c r="D352" s="9" t="s">
        <v>289</v>
      </c>
      <c r="E352" s="10">
        <v>0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</row>
    <row r="353" spans="1:20" hidden="1" x14ac:dyDescent="0.15">
      <c r="A353" s="3" t="s">
        <v>894</v>
      </c>
      <c r="C353" s="4"/>
      <c r="D353" s="9" t="s">
        <v>290</v>
      </c>
      <c r="E353" s="10">
        <v>0</v>
      </c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</row>
    <row r="354" spans="1:20" hidden="1" x14ac:dyDescent="0.15">
      <c r="A354" s="3" t="s">
        <v>894</v>
      </c>
      <c r="C354" s="4"/>
      <c r="D354" s="9" t="s">
        <v>291</v>
      </c>
      <c r="E354" s="10">
        <v>0</v>
      </c>
      <c r="F354" s="10">
        <v>0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</row>
    <row r="355" spans="1:20" hidden="1" x14ac:dyDescent="0.15">
      <c r="A355" s="3" t="s">
        <v>894</v>
      </c>
      <c r="C355" s="4"/>
      <c r="D355" s="9" t="s">
        <v>292</v>
      </c>
      <c r="E355" s="10">
        <v>0</v>
      </c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</row>
    <row r="356" spans="1:20" hidden="1" x14ac:dyDescent="0.15">
      <c r="A356" s="3" t="s">
        <v>894</v>
      </c>
      <c r="C356" s="4"/>
      <c r="D356" s="9" t="s">
        <v>271</v>
      </c>
      <c r="E356" s="10">
        <v>0</v>
      </c>
      <c r="F356" s="10">
        <v>0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</row>
    <row r="357" spans="1:20" hidden="1" x14ac:dyDescent="0.15">
      <c r="A357" s="3" t="s">
        <v>894</v>
      </c>
      <c r="C357" s="4"/>
      <c r="D357" s="9" t="s">
        <v>293</v>
      </c>
      <c r="E357" s="10">
        <v>247280</v>
      </c>
      <c r="F357" s="10">
        <v>297060</v>
      </c>
      <c r="G357" s="10">
        <v>268460</v>
      </c>
      <c r="H357" s="10">
        <v>344970</v>
      </c>
      <c r="I357" s="10">
        <v>335670</v>
      </c>
      <c r="J357" s="10">
        <v>302920</v>
      </c>
      <c r="K357" s="10">
        <v>376670</v>
      </c>
      <c r="L357" s="10">
        <v>382630</v>
      </c>
      <c r="M357" s="10">
        <v>375520</v>
      </c>
      <c r="N357" s="10">
        <v>402240</v>
      </c>
      <c r="O357" s="10">
        <v>415710</v>
      </c>
      <c r="P357" s="10">
        <v>413990</v>
      </c>
      <c r="Q357" s="10">
        <v>444290</v>
      </c>
      <c r="R357" s="10">
        <v>449480</v>
      </c>
      <c r="S357" s="10">
        <v>491410</v>
      </c>
      <c r="T357" s="10">
        <v>548430</v>
      </c>
    </row>
    <row r="358" spans="1:20" hidden="1" x14ac:dyDescent="0.15">
      <c r="A358" s="3" t="s">
        <v>894</v>
      </c>
      <c r="C358" s="4"/>
      <c r="D358" s="9" t="s">
        <v>294</v>
      </c>
      <c r="E358" s="10">
        <v>0</v>
      </c>
      <c r="F358" s="10">
        <v>0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</row>
    <row r="359" spans="1:20" hidden="1" x14ac:dyDescent="0.15">
      <c r="A359" s="3" t="s">
        <v>894</v>
      </c>
      <c r="C359" s="4"/>
      <c r="D359" s="9" t="s">
        <v>295</v>
      </c>
      <c r="E359" s="10">
        <v>0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</row>
    <row r="360" spans="1:20" hidden="1" x14ac:dyDescent="0.15">
      <c r="A360" s="3" t="s">
        <v>894</v>
      </c>
      <c r="C360" s="4"/>
      <c r="D360" s="9" t="s">
        <v>296</v>
      </c>
      <c r="E360" s="10">
        <v>436750</v>
      </c>
      <c r="F360" s="10">
        <v>486540</v>
      </c>
      <c r="G360" s="10">
        <v>457940</v>
      </c>
      <c r="H360" s="10">
        <v>534450</v>
      </c>
      <c r="I360" s="10">
        <v>525150</v>
      </c>
      <c r="J360" s="10">
        <v>492400</v>
      </c>
      <c r="K360" s="10">
        <v>566150</v>
      </c>
      <c r="L360" s="10">
        <v>572110</v>
      </c>
      <c r="M360" s="10">
        <v>565000</v>
      </c>
      <c r="N360" s="10">
        <v>591710</v>
      </c>
      <c r="O360" s="10">
        <v>605190</v>
      </c>
      <c r="P360" s="10">
        <v>603470</v>
      </c>
      <c r="Q360" s="10">
        <v>633770</v>
      </c>
      <c r="R360" s="10">
        <v>638960</v>
      </c>
      <c r="S360" s="10">
        <v>680890</v>
      </c>
      <c r="T360" s="10">
        <v>737910</v>
      </c>
    </row>
    <row r="361" spans="1:20" hidden="1" x14ac:dyDescent="0.15">
      <c r="A361" s="3" t="s">
        <v>894</v>
      </c>
      <c r="C361" s="4"/>
      <c r="D361" s="7" t="s">
        <v>171</v>
      </c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</row>
    <row r="362" spans="1:20" hidden="1" x14ac:dyDescent="0.15">
      <c r="A362" s="3" t="s">
        <v>894</v>
      </c>
      <c r="C362" s="4"/>
      <c r="D362" s="9" t="s">
        <v>276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</row>
    <row r="363" spans="1:20" hidden="1" x14ac:dyDescent="0.15">
      <c r="A363" s="3" t="s">
        <v>894</v>
      </c>
      <c r="C363" s="4"/>
      <c r="D363" s="9" t="s">
        <v>277</v>
      </c>
      <c r="E363" s="10">
        <v>0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</row>
    <row r="364" spans="1:20" hidden="1" x14ac:dyDescent="0.15">
      <c r="A364" s="3" t="s">
        <v>894</v>
      </c>
      <c r="C364" s="4"/>
      <c r="D364" s="9" t="s">
        <v>285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</row>
    <row r="365" spans="1:20" hidden="1" x14ac:dyDescent="0.15">
      <c r="A365" s="3" t="s">
        <v>894</v>
      </c>
      <c r="C365" s="4"/>
      <c r="D365" s="9" t="s">
        <v>286</v>
      </c>
      <c r="E365" s="10">
        <v>0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</row>
    <row r="366" spans="1:20" hidden="1" x14ac:dyDescent="0.15">
      <c r="A366" s="3" t="s">
        <v>894</v>
      </c>
      <c r="C366" s="4"/>
      <c r="D366" s="9" t="s">
        <v>287</v>
      </c>
      <c r="E366" s="10">
        <v>0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</row>
    <row r="367" spans="1:20" hidden="1" x14ac:dyDescent="0.15">
      <c r="A367" s="3" t="s">
        <v>894</v>
      </c>
      <c r="C367" s="4"/>
      <c r="D367" s="9" t="s">
        <v>288</v>
      </c>
      <c r="E367" s="10">
        <v>0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</row>
    <row r="368" spans="1:20" hidden="1" x14ac:dyDescent="0.15">
      <c r="A368" s="3" t="s">
        <v>894</v>
      </c>
      <c r="C368" s="4"/>
      <c r="D368" s="9" t="s">
        <v>289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</row>
    <row r="369" spans="1:20" hidden="1" x14ac:dyDescent="0.15">
      <c r="A369" s="3" t="s">
        <v>894</v>
      </c>
      <c r="C369" s="4"/>
      <c r="D369" s="9" t="s">
        <v>290</v>
      </c>
      <c r="E369" s="10">
        <v>0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</row>
    <row r="370" spans="1:20" hidden="1" x14ac:dyDescent="0.15">
      <c r="A370" s="3" t="s">
        <v>894</v>
      </c>
      <c r="C370" s="4"/>
      <c r="D370" s="9" t="s">
        <v>291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</row>
    <row r="371" spans="1:20" hidden="1" x14ac:dyDescent="0.15">
      <c r="A371" s="3" t="s">
        <v>894</v>
      </c>
      <c r="C371" s="4"/>
      <c r="D371" s="9" t="s">
        <v>292</v>
      </c>
      <c r="E371" s="10">
        <v>0</v>
      </c>
      <c r="F371" s="10">
        <v>0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</row>
    <row r="372" spans="1:20" hidden="1" x14ac:dyDescent="0.15">
      <c r="A372" s="3" t="s">
        <v>894</v>
      </c>
      <c r="C372" s="4"/>
      <c r="D372" s="9" t="s">
        <v>271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</row>
    <row r="373" spans="1:20" hidden="1" x14ac:dyDescent="0.15">
      <c r="A373" s="3" t="s">
        <v>894</v>
      </c>
      <c r="C373" s="4"/>
      <c r="D373" s="9" t="s">
        <v>293</v>
      </c>
      <c r="E373" s="10">
        <v>0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</row>
    <row r="374" spans="1:20" hidden="1" x14ac:dyDescent="0.15">
      <c r="A374" s="3" t="s">
        <v>894</v>
      </c>
      <c r="C374" s="4"/>
      <c r="D374" s="9" t="s">
        <v>294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</row>
    <row r="375" spans="1:20" hidden="1" x14ac:dyDescent="0.15">
      <c r="A375" s="3" t="s">
        <v>894</v>
      </c>
      <c r="C375" s="4"/>
      <c r="D375" s="9" t="s">
        <v>295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</row>
    <row r="376" spans="1:20" hidden="1" x14ac:dyDescent="0.15">
      <c r="A376" s="3" t="s">
        <v>894</v>
      </c>
      <c r="C376" s="4"/>
      <c r="D376" s="9" t="s">
        <v>296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</row>
    <row r="377" spans="1:20" hidden="1" x14ac:dyDescent="0.15">
      <c r="A377" s="3" t="s">
        <v>894</v>
      </c>
      <c r="C377" s="4"/>
      <c r="D377" s="7" t="s">
        <v>172</v>
      </c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</row>
    <row r="378" spans="1:20" hidden="1" x14ac:dyDescent="0.15">
      <c r="A378" s="3" t="s">
        <v>894</v>
      </c>
      <c r="C378" s="4"/>
      <c r="D378" s="9" t="s">
        <v>276</v>
      </c>
      <c r="E378" s="10">
        <v>0</v>
      </c>
      <c r="F378" s="10">
        <v>0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</row>
    <row r="379" spans="1:20" hidden="1" x14ac:dyDescent="0.15">
      <c r="A379" s="3" t="s">
        <v>894</v>
      </c>
      <c r="C379" s="4"/>
      <c r="D379" s="9" t="s">
        <v>277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</row>
    <row r="380" spans="1:20" hidden="1" x14ac:dyDescent="0.15">
      <c r="A380" s="3" t="s">
        <v>894</v>
      </c>
      <c r="C380" s="4"/>
      <c r="D380" s="9" t="s">
        <v>285</v>
      </c>
      <c r="E380" s="10">
        <v>0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</row>
    <row r="381" spans="1:20" hidden="1" x14ac:dyDescent="0.15">
      <c r="A381" s="3" t="s">
        <v>894</v>
      </c>
      <c r="C381" s="4"/>
      <c r="D381" s="9" t="s">
        <v>286</v>
      </c>
      <c r="E381" s="10">
        <v>0</v>
      </c>
      <c r="F381" s="10">
        <v>0</v>
      </c>
      <c r="G381" s="10">
        <v>0</v>
      </c>
      <c r="H381" s="10">
        <v>0</v>
      </c>
      <c r="I381" s="10">
        <v>0</v>
      </c>
      <c r="J381" s="10">
        <v>0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</row>
    <row r="382" spans="1:20" hidden="1" x14ac:dyDescent="0.15">
      <c r="A382" s="3" t="s">
        <v>894</v>
      </c>
      <c r="C382" s="4"/>
      <c r="D382" s="9" t="s">
        <v>287</v>
      </c>
      <c r="E382" s="10">
        <v>0</v>
      </c>
      <c r="F382" s="10">
        <v>0</v>
      </c>
      <c r="G382" s="10">
        <v>0</v>
      </c>
      <c r="H382" s="10">
        <v>0</v>
      </c>
      <c r="I382" s="10">
        <v>0</v>
      </c>
      <c r="J382" s="10">
        <v>0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</row>
    <row r="383" spans="1:20" hidden="1" x14ac:dyDescent="0.15">
      <c r="A383" s="3" t="s">
        <v>894</v>
      </c>
      <c r="C383" s="4"/>
      <c r="D383" s="9" t="s">
        <v>288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</row>
    <row r="384" spans="1:20" hidden="1" x14ac:dyDescent="0.15">
      <c r="A384" s="3" t="s">
        <v>894</v>
      </c>
      <c r="C384" s="4"/>
      <c r="D384" s="9" t="s">
        <v>289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</row>
    <row r="385" spans="1:20" hidden="1" x14ac:dyDescent="0.15">
      <c r="A385" s="3" t="s">
        <v>894</v>
      </c>
      <c r="C385" s="4"/>
      <c r="D385" s="9" t="s">
        <v>290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</row>
    <row r="386" spans="1:20" hidden="1" x14ac:dyDescent="0.15">
      <c r="A386" s="3" t="s">
        <v>894</v>
      </c>
      <c r="C386" s="4"/>
      <c r="D386" s="9" t="s">
        <v>291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</row>
    <row r="387" spans="1:20" hidden="1" x14ac:dyDescent="0.15">
      <c r="A387" s="3" t="s">
        <v>894</v>
      </c>
      <c r="C387" s="4"/>
      <c r="D387" s="9" t="s">
        <v>292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</row>
    <row r="388" spans="1:20" hidden="1" x14ac:dyDescent="0.15">
      <c r="A388" s="3" t="s">
        <v>894</v>
      </c>
      <c r="C388" s="4"/>
      <c r="D388" s="9" t="s">
        <v>271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</row>
    <row r="389" spans="1:20" hidden="1" x14ac:dyDescent="0.15">
      <c r="A389" s="3" t="s">
        <v>894</v>
      </c>
      <c r="C389" s="4"/>
      <c r="D389" s="9" t="s">
        <v>293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</row>
    <row r="390" spans="1:20" hidden="1" x14ac:dyDescent="0.15">
      <c r="A390" s="3" t="s">
        <v>894</v>
      </c>
      <c r="C390" s="4"/>
      <c r="D390" s="9" t="s">
        <v>294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</row>
    <row r="391" spans="1:20" hidden="1" x14ac:dyDescent="0.15">
      <c r="A391" s="3" t="s">
        <v>894</v>
      </c>
      <c r="C391" s="4"/>
      <c r="D391" s="9" t="s">
        <v>295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</row>
    <row r="392" spans="1:20" hidden="1" x14ac:dyDescent="0.15">
      <c r="A392" s="3" t="s">
        <v>894</v>
      </c>
      <c r="C392" s="4"/>
      <c r="D392" s="9" t="s">
        <v>296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</row>
    <row r="393" spans="1:20" hidden="1" x14ac:dyDescent="0.15">
      <c r="A393" s="3" t="s">
        <v>894</v>
      </c>
      <c r="C393" s="4"/>
      <c r="D393" s="7" t="s">
        <v>173</v>
      </c>
      <c r="E393" s="63">
        <v>3577740</v>
      </c>
      <c r="F393" s="63">
        <v>3403370</v>
      </c>
      <c r="G393" s="63">
        <v>3402530</v>
      </c>
      <c r="H393" s="63">
        <v>3259950</v>
      </c>
      <c r="I393" s="63">
        <v>3090040</v>
      </c>
      <c r="J393" s="63">
        <v>3278640</v>
      </c>
      <c r="K393" s="63">
        <v>2954810</v>
      </c>
      <c r="L393" s="63">
        <v>3256110</v>
      </c>
      <c r="M393" s="63">
        <v>3168220</v>
      </c>
      <c r="N393" s="63">
        <v>3006090</v>
      </c>
      <c r="O393" s="63">
        <v>3267030</v>
      </c>
      <c r="P393" s="63">
        <v>3151330</v>
      </c>
      <c r="Q393" s="63">
        <v>3442810</v>
      </c>
      <c r="R393" s="63">
        <v>3235230</v>
      </c>
      <c r="S393" s="63">
        <v>3495610</v>
      </c>
      <c r="T393" s="63">
        <v>4201160</v>
      </c>
    </row>
    <row r="394" spans="1:20" hidden="1" x14ac:dyDescent="0.15">
      <c r="A394" s="3" t="s">
        <v>894</v>
      </c>
      <c r="C394" s="7" t="s">
        <v>297</v>
      </c>
      <c r="D394" s="8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</row>
    <row r="395" spans="1:20" hidden="1" x14ac:dyDescent="0.15">
      <c r="A395" s="3" t="s">
        <v>894</v>
      </c>
      <c r="C395" s="4"/>
      <c r="D395" s="7" t="s">
        <v>207</v>
      </c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</row>
    <row r="396" spans="1:20" hidden="1" x14ac:dyDescent="0.15">
      <c r="A396" s="3" t="s">
        <v>894</v>
      </c>
      <c r="C396" s="4"/>
      <c r="D396" s="9" t="s">
        <v>174</v>
      </c>
      <c r="E396" s="66">
        <v>1.7440745068629332E-2</v>
      </c>
      <c r="F396" s="66">
        <v>7.6764193652067103</v>
      </c>
      <c r="G396" s="66">
        <v>2.080431733186499</v>
      </c>
      <c r="H396" s="66">
        <v>21.780999055708232</v>
      </c>
      <c r="I396" s="66">
        <v>0.16194977563727236</v>
      </c>
      <c r="J396" s="66">
        <v>6.5128725156281533</v>
      </c>
      <c r="K396" s="66">
        <v>3.0172488968728741</v>
      </c>
      <c r="L396" s="66">
        <v>41.882703514808433</v>
      </c>
      <c r="M396" s="66">
        <v>20.328434144992389</v>
      </c>
      <c r="N396" s="66">
        <v>22.339102897904368</v>
      </c>
      <c r="O396" s="66">
        <v>59.527754454241709</v>
      </c>
      <c r="P396" s="66">
        <v>36.799972094807892</v>
      </c>
      <c r="Q396" s="66">
        <v>100.05755445872647</v>
      </c>
      <c r="R396" s="66">
        <v>66.20506828051694</v>
      </c>
      <c r="S396" s="66">
        <v>131.416014092122</v>
      </c>
      <c r="T396" s="66">
        <v>303.53125256939546</v>
      </c>
    </row>
    <row r="397" spans="1:20" hidden="1" x14ac:dyDescent="0.15">
      <c r="A397" s="3" t="s">
        <v>894</v>
      </c>
      <c r="C397" s="4"/>
      <c r="D397" s="9" t="s">
        <v>175</v>
      </c>
      <c r="E397" s="66">
        <v>240.37582314087885</v>
      </c>
      <c r="F397" s="66">
        <v>183.3744851865786</v>
      </c>
      <c r="G397" s="66">
        <v>193.16870931011886</v>
      </c>
      <c r="H397" s="66">
        <v>126.55253775298424</v>
      </c>
      <c r="I397" s="66">
        <v>110.15574585346286</v>
      </c>
      <c r="J397" s="66">
        <v>153.15714858767336</v>
      </c>
      <c r="K397" s="66">
        <v>69.067842006781959</v>
      </c>
      <c r="L397" s="66">
        <v>99.549281316726422</v>
      </c>
      <c r="M397" s="66">
        <v>99.653925787138192</v>
      </c>
      <c r="N397" s="66">
        <v>57.260457595319899</v>
      </c>
      <c r="O397" s="66">
        <v>78.886981480420275</v>
      </c>
      <c r="P397" s="66">
        <v>73.001975787262765</v>
      </c>
      <c r="Q397" s="66">
        <v>74.334947017508014</v>
      </c>
      <c r="R397" s="66">
        <v>57.322745970565002</v>
      </c>
      <c r="S397" s="66">
        <v>47.17721541064234</v>
      </c>
      <c r="T397" s="66">
        <v>35.317508763974395</v>
      </c>
    </row>
    <row r="398" spans="1:20" hidden="1" x14ac:dyDescent="0.15">
      <c r="A398" s="3" t="s">
        <v>894</v>
      </c>
      <c r="C398" s="4"/>
      <c r="D398" s="9" t="s">
        <v>176</v>
      </c>
      <c r="E398" s="66">
        <v>244.25514315114398</v>
      </c>
      <c r="F398" s="66">
        <v>244.25514315114398</v>
      </c>
      <c r="G398" s="66">
        <v>244.25514315114398</v>
      </c>
      <c r="H398" s="66">
        <v>244.25514315114398</v>
      </c>
      <c r="I398" s="66">
        <v>244.25514315114398</v>
      </c>
      <c r="J398" s="66">
        <v>244.25514315114398</v>
      </c>
      <c r="K398" s="66">
        <v>244.25514315114398</v>
      </c>
      <c r="L398" s="66">
        <v>244.25514315114398</v>
      </c>
      <c r="M398" s="66">
        <v>244.25514315114398</v>
      </c>
      <c r="N398" s="66">
        <v>244.25514315114398</v>
      </c>
      <c r="O398" s="66">
        <v>244.25514315114398</v>
      </c>
      <c r="P398" s="66">
        <v>244.25514315114398</v>
      </c>
      <c r="Q398" s="66">
        <v>244.25514315114398</v>
      </c>
      <c r="R398" s="66">
        <v>244.25514315114398</v>
      </c>
      <c r="S398" s="66">
        <v>244.25514315114398</v>
      </c>
      <c r="T398" s="66">
        <v>244.25514315114398</v>
      </c>
    </row>
    <row r="399" spans="1:20" hidden="1" x14ac:dyDescent="0.15">
      <c r="A399" s="3" t="s">
        <v>894</v>
      </c>
      <c r="C399" s="4"/>
      <c r="D399" s="9" t="s">
        <v>177</v>
      </c>
      <c r="E399" s="66">
        <v>65.554777642958044</v>
      </c>
      <c r="F399" s="66">
        <v>65.437675497497253</v>
      </c>
      <c r="G399" s="66">
        <v>65.420234752428627</v>
      </c>
      <c r="H399" s="66">
        <v>65.529862292860003</v>
      </c>
      <c r="I399" s="66">
        <v>65.517404617810982</v>
      </c>
      <c r="J399" s="66">
        <v>65.452624707556069</v>
      </c>
      <c r="K399" s="66">
        <v>65.382861727281565</v>
      </c>
      <c r="L399" s="66">
        <v>65.450133172546273</v>
      </c>
      <c r="M399" s="66">
        <v>65.437675497497253</v>
      </c>
      <c r="N399" s="66">
        <v>65.340505632114883</v>
      </c>
      <c r="O399" s="66">
        <v>65.360437912193319</v>
      </c>
      <c r="P399" s="66">
        <v>65.370404052232544</v>
      </c>
      <c r="Q399" s="66">
        <v>65.412760147399212</v>
      </c>
      <c r="R399" s="66">
        <v>65.333031027085468</v>
      </c>
      <c r="S399" s="66">
        <v>65.315590282016842</v>
      </c>
      <c r="T399" s="66">
        <v>64.924419285477583</v>
      </c>
    </row>
    <row r="400" spans="1:20" hidden="1" x14ac:dyDescent="0.15">
      <c r="A400" s="3" t="s">
        <v>894</v>
      </c>
      <c r="C400" s="4"/>
      <c r="D400" s="9" t="s">
        <v>178</v>
      </c>
      <c r="E400" s="66">
        <v>202.36745656631592</v>
      </c>
      <c r="F400" s="66">
        <v>202.36745656631592</v>
      </c>
      <c r="G400" s="66">
        <v>202.36745656631592</v>
      </c>
      <c r="H400" s="66">
        <v>202.36745656631592</v>
      </c>
      <c r="I400" s="66">
        <v>202.36745656631592</v>
      </c>
      <c r="J400" s="66">
        <v>202.36745656631592</v>
      </c>
      <c r="K400" s="66">
        <v>202.36745656631592</v>
      </c>
      <c r="L400" s="66">
        <v>202.36745656631592</v>
      </c>
      <c r="M400" s="66">
        <v>202.36745656631592</v>
      </c>
      <c r="N400" s="66">
        <v>202.36745656631592</v>
      </c>
      <c r="O400" s="66">
        <v>202.36745656631592</v>
      </c>
      <c r="P400" s="66">
        <v>202.36745656631592</v>
      </c>
      <c r="Q400" s="66">
        <v>202.36745656631592</v>
      </c>
      <c r="R400" s="66">
        <v>202.36745656631592</v>
      </c>
      <c r="S400" s="66">
        <v>202.36745656631592</v>
      </c>
      <c r="T400" s="66">
        <v>202.36745656631592</v>
      </c>
    </row>
    <row r="401" spans="1:20" hidden="1" x14ac:dyDescent="0.15">
      <c r="A401" s="3" t="s">
        <v>894</v>
      </c>
      <c r="C401" s="4"/>
      <c r="D401" s="9" t="s">
        <v>179</v>
      </c>
      <c r="E401" s="66">
        <v>0</v>
      </c>
      <c r="F401" s="66">
        <v>0</v>
      </c>
      <c r="G401" s="66">
        <v>0</v>
      </c>
      <c r="H401" s="66">
        <v>0</v>
      </c>
      <c r="I401" s="66">
        <v>0</v>
      </c>
      <c r="J401" s="66">
        <v>0</v>
      </c>
      <c r="K401" s="66">
        <v>0</v>
      </c>
      <c r="L401" s="66">
        <v>0</v>
      </c>
      <c r="M401" s="66">
        <v>0</v>
      </c>
      <c r="N401" s="66">
        <v>0</v>
      </c>
      <c r="O401" s="66">
        <v>0</v>
      </c>
      <c r="P401" s="66">
        <v>0</v>
      </c>
      <c r="Q401" s="66">
        <v>0</v>
      </c>
      <c r="R401" s="66">
        <v>0</v>
      </c>
      <c r="S401" s="66">
        <v>0</v>
      </c>
      <c r="T401" s="66">
        <v>0</v>
      </c>
    </row>
    <row r="402" spans="1:20" hidden="1" x14ac:dyDescent="0.15">
      <c r="A402" s="3" t="s">
        <v>894</v>
      </c>
      <c r="C402" s="4"/>
      <c r="D402" s="9" t="s">
        <v>180</v>
      </c>
      <c r="E402" s="66">
        <v>29.591961311444365</v>
      </c>
      <c r="F402" s="66">
        <v>23.198682476286816</v>
      </c>
      <c r="G402" s="66">
        <v>25.936879452061621</v>
      </c>
      <c r="H402" s="66">
        <v>18.160798686462741</v>
      </c>
      <c r="I402" s="66">
        <v>16.170062213629198</v>
      </c>
      <c r="J402" s="66">
        <v>22.030152556688648</v>
      </c>
      <c r="K402" s="66">
        <v>10.628888351824676</v>
      </c>
      <c r="L402" s="66">
        <v>14.797226423227086</v>
      </c>
      <c r="M402" s="66">
        <v>16.132689188482132</v>
      </c>
      <c r="N402" s="66">
        <v>9.5600198326186785</v>
      </c>
      <c r="O402" s="66">
        <v>12.382928998726825</v>
      </c>
      <c r="P402" s="66">
        <v>12.587234869530768</v>
      </c>
      <c r="Q402" s="66">
        <v>13.028236566266111</v>
      </c>
      <c r="R402" s="66">
        <v>10.960262508128633</v>
      </c>
      <c r="S402" s="66">
        <v>10.342361825697193</v>
      </c>
      <c r="T402" s="66">
        <v>12.056537912442476</v>
      </c>
    </row>
    <row r="403" spans="1:20" hidden="1" x14ac:dyDescent="0.15">
      <c r="A403" s="3" t="s">
        <v>894</v>
      </c>
      <c r="C403" s="4"/>
      <c r="D403" s="9" t="s">
        <v>181</v>
      </c>
      <c r="E403" s="66">
        <v>0.42605248667651652</v>
      </c>
      <c r="F403" s="66">
        <v>0.42605248667651652</v>
      </c>
      <c r="G403" s="66">
        <v>0.42605248667651652</v>
      </c>
      <c r="H403" s="66">
        <v>0.42605248667651652</v>
      </c>
      <c r="I403" s="66">
        <v>0.42605248667651652</v>
      </c>
      <c r="J403" s="66">
        <v>0.42605248667651652</v>
      </c>
      <c r="K403" s="66">
        <v>0.42605248667651652</v>
      </c>
      <c r="L403" s="66">
        <v>0.42605248667651652</v>
      </c>
      <c r="M403" s="66">
        <v>0.42605248667651652</v>
      </c>
      <c r="N403" s="66">
        <v>0.42605248667651652</v>
      </c>
      <c r="O403" s="66">
        <v>0.42605248667651652</v>
      </c>
      <c r="P403" s="66">
        <v>0.42605248667651652</v>
      </c>
      <c r="Q403" s="66">
        <v>0.42605248667651652</v>
      </c>
      <c r="R403" s="66">
        <v>0.42605248667651652</v>
      </c>
      <c r="S403" s="66">
        <v>0.42605248667651652</v>
      </c>
      <c r="T403" s="66">
        <v>0.42605248667651652</v>
      </c>
    </row>
    <row r="404" spans="1:20" hidden="1" x14ac:dyDescent="0.15">
      <c r="A404" s="3" t="s">
        <v>894</v>
      </c>
      <c r="C404" s="4"/>
      <c r="D404" s="9" t="s">
        <v>182</v>
      </c>
      <c r="E404" s="66">
        <v>0</v>
      </c>
      <c r="F404" s="66">
        <v>0</v>
      </c>
      <c r="G404" s="66">
        <v>0</v>
      </c>
      <c r="H404" s="66">
        <v>0</v>
      </c>
      <c r="I404" s="66">
        <v>0</v>
      </c>
      <c r="J404" s="66">
        <v>0</v>
      </c>
      <c r="K404" s="66">
        <v>0</v>
      </c>
      <c r="L404" s="66">
        <v>0</v>
      </c>
      <c r="M404" s="66">
        <v>0</v>
      </c>
      <c r="N404" s="66">
        <v>0</v>
      </c>
      <c r="O404" s="66">
        <v>0</v>
      </c>
      <c r="P404" s="66">
        <v>0</v>
      </c>
      <c r="Q404" s="66">
        <v>0</v>
      </c>
      <c r="R404" s="66">
        <v>0</v>
      </c>
      <c r="S404" s="66">
        <v>0</v>
      </c>
      <c r="T404" s="66">
        <v>0</v>
      </c>
    </row>
    <row r="405" spans="1:20" hidden="1" x14ac:dyDescent="0.15">
      <c r="A405" s="3" t="s">
        <v>894</v>
      </c>
      <c r="C405" s="4"/>
      <c r="D405" s="9" t="s">
        <v>183</v>
      </c>
      <c r="E405" s="66">
        <v>0</v>
      </c>
      <c r="F405" s="66">
        <v>0</v>
      </c>
      <c r="G405" s="66">
        <v>0</v>
      </c>
      <c r="H405" s="66">
        <v>0</v>
      </c>
      <c r="I405" s="66">
        <v>0</v>
      </c>
      <c r="J405" s="66">
        <v>0</v>
      </c>
      <c r="K405" s="66">
        <v>0</v>
      </c>
      <c r="L405" s="66">
        <v>0</v>
      </c>
      <c r="M405" s="66">
        <v>0</v>
      </c>
      <c r="N405" s="66">
        <v>0</v>
      </c>
      <c r="O405" s="66">
        <v>0</v>
      </c>
      <c r="P405" s="66">
        <v>0</v>
      </c>
      <c r="Q405" s="66">
        <v>0</v>
      </c>
      <c r="R405" s="66">
        <v>0</v>
      </c>
      <c r="S405" s="66">
        <v>0</v>
      </c>
      <c r="T405" s="66">
        <v>0</v>
      </c>
    </row>
    <row r="406" spans="1:20" hidden="1" x14ac:dyDescent="0.15">
      <c r="A406" s="3" t="s">
        <v>894</v>
      </c>
      <c r="C406" s="4"/>
      <c r="D406" s="9" t="s">
        <v>184</v>
      </c>
      <c r="E406" s="66">
        <v>0</v>
      </c>
      <c r="F406" s="66">
        <v>0</v>
      </c>
      <c r="G406" s="66">
        <v>0</v>
      </c>
      <c r="H406" s="66">
        <v>0</v>
      </c>
      <c r="I406" s="66">
        <v>0</v>
      </c>
      <c r="J406" s="66">
        <v>0</v>
      </c>
      <c r="K406" s="66">
        <v>0</v>
      </c>
      <c r="L406" s="66">
        <v>0</v>
      </c>
      <c r="M406" s="66">
        <v>0</v>
      </c>
      <c r="N406" s="66">
        <v>0</v>
      </c>
      <c r="O406" s="66">
        <v>0</v>
      </c>
      <c r="P406" s="66">
        <v>0</v>
      </c>
      <c r="Q406" s="66">
        <v>0</v>
      </c>
      <c r="R406" s="66">
        <v>0</v>
      </c>
      <c r="S406" s="66">
        <v>0</v>
      </c>
      <c r="T406" s="66">
        <v>0</v>
      </c>
    </row>
    <row r="407" spans="1:20" hidden="1" x14ac:dyDescent="0.15">
      <c r="A407" s="3" t="s">
        <v>894</v>
      </c>
      <c r="C407" s="4"/>
      <c r="D407" s="9" t="s">
        <v>185</v>
      </c>
      <c r="E407" s="66">
        <v>0</v>
      </c>
      <c r="F407" s="66">
        <v>0</v>
      </c>
      <c r="G407" s="66">
        <v>0</v>
      </c>
      <c r="H407" s="66">
        <v>0</v>
      </c>
      <c r="I407" s="66">
        <v>0</v>
      </c>
      <c r="J407" s="66">
        <v>0</v>
      </c>
      <c r="K407" s="66">
        <v>0</v>
      </c>
      <c r="L407" s="66">
        <v>0</v>
      </c>
      <c r="M407" s="66">
        <v>0</v>
      </c>
      <c r="N407" s="66">
        <v>0</v>
      </c>
      <c r="O407" s="66">
        <v>0</v>
      </c>
      <c r="P407" s="66">
        <v>0</v>
      </c>
      <c r="Q407" s="66">
        <v>0</v>
      </c>
      <c r="R407" s="66">
        <v>0</v>
      </c>
      <c r="S407" s="66">
        <v>0</v>
      </c>
      <c r="T407" s="66">
        <v>0</v>
      </c>
    </row>
    <row r="408" spans="1:20" hidden="1" x14ac:dyDescent="0.15">
      <c r="A408" s="3" t="s">
        <v>894</v>
      </c>
      <c r="C408" s="4"/>
      <c r="D408" s="9" t="s">
        <v>186</v>
      </c>
      <c r="E408" s="66">
        <v>0</v>
      </c>
      <c r="F408" s="66">
        <v>0</v>
      </c>
      <c r="G408" s="66">
        <v>0</v>
      </c>
      <c r="H408" s="66">
        <v>0</v>
      </c>
      <c r="I408" s="66">
        <v>0</v>
      </c>
      <c r="J408" s="66">
        <v>0</v>
      </c>
      <c r="K408" s="66">
        <v>0</v>
      </c>
      <c r="L408" s="66">
        <v>0</v>
      </c>
      <c r="M408" s="66">
        <v>0</v>
      </c>
      <c r="N408" s="66">
        <v>0</v>
      </c>
      <c r="O408" s="66">
        <v>0</v>
      </c>
      <c r="P408" s="66">
        <v>0</v>
      </c>
      <c r="Q408" s="66">
        <v>0</v>
      </c>
      <c r="R408" s="66">
        <v>0</v>
      </c>
      <c r="S408" s="66">
        <v>0</v>
      </c>
      <c r="T408" s="66">
        <v>0</v>
      </c>
    </row>
    <row r="409" spans="1:20" hidden="1" x14ac:dyDescent="0.15">
      <c r="A409" s="3" t="s">
        <v>894</v>
      </c>
      <c r="C409" s="4"/>
      <c r="D409" s="9" t="s">
        <v>187</v>
      </c>
      <c r="E409" s="66">
        <v>0</v>
      </c>
      <c r="F409" s="66">
        <v>0</v>
      </c>
      <c r="G409" s="66">
        <v>0</v>
      </c>
      <c r="H409" s="66">
        <v>0</v>
      </c>
      <c r="I409" s="66">
        <v>0</v>
      </c>
      <c r="J409" s="66">
        <v>0</v>
      </c>
      <c r="K409" s="66">
        <v>0</v>
      </c>
      <c r="L409" s="66">
        <v>0</v>
      </c>
      <c r="M409" s="66">
        <v>0</v>
      </c>
      <c r="N409" s="66">
        <v>0</v>
      </c>
      <c r="O409" s="66">
        <v>0</v>
      </c>
      <c r="P409" s="66">
        <v>0</v>
      </c>
      <c r="Q409" s="66">
        <v>0</v>
      </c>
      <c r="R409" s="66">
        <v>0</v>
      </c>
      <c r="S409" s="66">
        <v>0</v>
      </c>
      <c r="T409" s="66">
        <v>0</v>
      </c>
    </row>
    <row r="410" spans="1:20" hidden="1" x14ac:dyDescent="0.15">
      <c r="A410" s="3" t="s">
        <v>894</v>
      </c>
      <c r="C410" s="4"/>
      <c r="D410" s="9" t="s">
        <v>296</v>
      </c>
      <c r="E410" s="66">
        <v>782.58865504448636</v>
      </c>
      <c r="F410" s="66">
        <v>726.73840626471565</v>
      </c>
      <c r="G410" s="66">
        <v>733.65490745193199</v>
      </c>
      <c r="H410" s="66">
        <v>679.07035845714188</v>
      </c>
      <c r="I410" s="66">
        <v>639.05381466467679</v>
      </c>
      <c r="J410" s="66">
        <v>694.2014505716827</v>
      </c>
      <c r="K410" s="66">
        <v>595.14300165188774</v>
      </c>
      <c r="L410" s="66">
        <v>668.72799663144463</v>
      </c>
      <c r="M410" s="66">
        <v>648.60137682224638</v>
      </c>
      <c r="N410" s="66">
        <v>601.55122969710408</v>
      </c>
      <c r="O410" s="66">
        <v>663.20426351470871</v>
      </c>
      <c r="P410" s="66">
        <v>634.80823900797043</v>
      </c>
      <c r="Q410" s="66">
        <v>699.88215039403622</v>
      </c>
      <c r="R410" s="66">
        <v>646.8697599904325</v>
      </c>
      <c r="S410" s="66">
        <v>701.297342279605</v>
      </c>
      <c r="T410" s="66">
        <v>862.88086227043618</v>
      </c>
    </row>
    <row r="411" spans="1:20" hidden="1" x14ac:dyDescent="0.15">
      <c r="A411" s="3" t="s">
        <v>894</v>
      </c>
      <c r="C411" s="4"/>
      <c r="D411" s="7" t="s">
        <v>208</v>
      </c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</row>
    <row r="412" spans="1:20" hidden="1" x14ac:dyDescent="0.15">
      <c r="A412" s="3" t="s">
        <v>894</v>
      </c>
      <c r="C412" s="4"/>
      <c r="D412" s="9" t="s">
        <v>188</v>
      </c>
      <c r="E412" s="66">
        <v>0</v>
      </c>
      <c r="F412" s="66">
        <v>0</v>
      </c>
      <c r="G412" s="66">
        <v>0</v>
      </c>
      <c r="H412" s="66">
        <v>0</v>
      </c>
      <c r="I412" s="66">
        <v>0</v>
      </c>
      <c r="J412" s="66">
        <v>0</v>
      </c>
      <c r="K412" s="66">
        <v>0</v>
      </c>
      <c r="L412" s="66">
        <v>0</v>
      </c>
      <c r="M412" s="66">
        <v>0</v>
      </c>
      <c r="N412" s="66">
        <v>0</v>
      </c>
      <c r="O412" s="66">
        <v>0</v>
      </c>
      <c r="P412" s="66">
        <v>0</v>
      </c>
      <c r="Q412" s="66">
        <v>0</v>
      </c>
      <c r="R412" s="66">
        <v>0</v>
      </c>
      <c r="S412" s="66">
        <v>0</v>
      </c>
      <c r="T412" s="66">
        <v>0</v>
      </c>
    </row>
    <row r="413" spans="1:20" hidden="1" x14ac:dyDescent="0.15">
      <c r="A413" s="3" t="s">
        <v>894</v>
      </c>
      <c r="C413" s="4"/>
      <c r="D413" s="9" t="s">
        <v>189</v>
      </c>
      <c r="E413" s="66">
        <v>0</v>
      </c>
      <c r="F413" s="66">
        <v>0</v>
      </c>
      <c r="G413" s="66">
        <v>0</v>
      </c>
      <c r="H413" s="66">
        <v>0</v>
      </c>
      <c r="I413" s="66">
        <v>0</v>
      </c>
      <c r="J413" s="66">
        <v>0</v>
      </c>
      <c r="K413" s="66">
        <v>0</v>
      </c>
      <c r="L413" s="66">
        <v>0</v>
      </c>
      <c r="M413" s="66">
        <v>0</v>
      </c>
      <c r="N413" s="66">
        <v>0</v>
      </c>
      <c r="O413" s="66">
        <v>0</v>
      </c>
      <c r="P413" s="66">
        <v>0</v>
      </c>
      <c r="Q413" s="66">
        <v>0</v>
      </c>
      <c r="R413" s="66">
        <v>0</v>
      </c>
      <c r="S413" s="66">
        <v>0</v>
      </c>
      <c r="T413" s="66">
        <v>0</v>
      </c>
    </row>
    <row r="414" spans="1:20" hidden="1" x14ac:dyDescent="0.15">
      <c r="A414" s="3" t="s">
        <v>894</v>
      </c>
      <c r="C414" s="4"/>
      <c r="D414" s="9" t="s">
        <v>190</v>
      </c>
      <c r="E414" s="66">
        <v>0</v>
      </c>
      <c r="F414" s="66">
        <v>0</v>
      </c>
      <c r="G414" s="66">
        <v>0</v>
      </c>
      <c r="H414" s="66">
        <v>0</v>
      </c>
      <c r="I414" s="66">
        <v>0</v>
      </c>
      <c r="J414" s="66">
        <v>0</v>
      </c>
      <c r="K414" s="66">
        <v>0</v>
      </c>
      <c r="L414" s="66">
        <v>0</v>
      </c>
      <c r="M414" s="66">
        <v>0</v>
      </c>
      <c r="N414" s="66">
        <v>0</v>
      </c>
      <c r="O414" s="66">
        <v>0</v>
      </c>
      <c r="P414" s="66">
        <v>0</v>
      </c>
      <c r="Q414" s="66">
        <v>0</v>
      </c>
      <c r="R414" s="66">
        <v>0</v>
      </c>
      <c r="S414" s="66">
        <v>0</v>
      </c>
      <c r="T414" s="66">
        <v>0</v>
      </c>
    </row>
    <row r="415" spans="1:20" hidden="1" x14ac:dyDescent="0.15">
      <c r="A415" s="3" t="s">
        <v>894</v>
      </c>
      <c r="C415" s="4"/>
      <c r="D415" s="9" t="s">
        <v>191</v>
      </c>
      <c r="E415" s="66">
        <v>0</v>
      </c>
      <c r="F415" s="66">
        <v>0</v>
      </c>
      <c r="G415" s="66">
        <v>0</v>
      </c>
      <c r="H415" s="66">
        <v>0</v>
      </c>
      <c r="I415" s="66">
        <v>0</v>
      </c>
      <c r="J415" s="66">
        <v>0</v>
      </c>
      <c r="K415" s="66">
        <v>0</v>
      </c>
      <c r="L415" s="66">
        <v>0</v>
      </c>
      <c r="M415" s="66">
        <v>0</v>
      </c>
      <c r="N415" s="66">
        <v>0</v>
      </c>
      <c r="O415" s="66">
        <v>0</v>
      </c>
      <c r="P415" s="66">
        <v>0</v>
      </c>
      <c r="Q415" s="66">
        <v>0</v>
      </c>
      <c r="R415" s="66">
        <v>0</v>
      </c>
      <c r="S415" s="66">
        <v>0</v>
      </c>
      <c r="T415" s="66">
        <v>0</v>
      </c>
    </row>
    <row r="416" spans="1:20" hidden="1" x14ac:dyDescent="0.15">
      <c r="A416" s="3" t="s">
        <v>894</v>
      </c>
      <c r="C416" s="4"/>
      <c r="D416" s="9" t="s">
        <v>192</v>
      </c>
      <c r="E416" s="66">
        <v>47.209605365769796</v>
      </c>
      <c r="F416" s="66">
        <v>47.209605365769796</v>
      </c>
      <c r="G416" s="66">
        <v>47.209605365769796</v>
      </c>
      <c r="H416" s="66">
        <v>47.209605365769796</v>
      </c>
      <c r="I416" s="66">
        <v>47.209605365769796</v>
      </c>
      <c r="J416" s="66">
        <v>47.209605365769796</v>
      </c>
      <c r="K416" s="66">
        <v>47.209605365769796</v>
      </c>
      <c r="L416" s="66">
        <v>47.209605365769796</v>
      </c>
      <c r="M416" s="66">
        <v>47.209605365769796</v>
      </c>
      <c r="N416" s="66">
        <v>47.209605365769796</v>
      </c>
      <c r="O416" s="66">
        <v>47.209605365769796</v>
      </c>
      <c r="P416" s="66">
        <v>47.209605365769796</v>
      </c>
      <c r="Q416" s="66">
        <v>47.209605365769796</v>
      </c>
      <c r="R416" s="66">
        <v>47.209605365769796</v>
      </c>
      <c r="S416" s="66">
        <v>47.209605365769796</v>
      </c>
      <c r="T416" s="66">
        <v>47.209605365769796</v>
      </c>
    </row>
    <row r="417" spans="1:20" hidden="1" x14ac:dyDescent="0.15">
      <c r="A417" s="3" t="s">
        <v>894</v>
      </c>
      <c r="C417" s="4"/>
      <c r="D417" s="9" t="s">
        <v>193</v>
      </c>
      <c r="E417" s="66">
        <v>0</v>
      </c>
      <c r="F417" s="66">
        <v>0</v>
      </c>
      <c r="G417" s="66">
        <v>0</v>
      </c>
      <c r="H417" s="66">
        <v>0</v>
      </c>
      <c r="I417" s="66">
        <v>0</v>
      </c>
      <c r="J417" s="66">
        <v>0</v>
      </c>
      <c r="K417" s="66">
        <v>0</v>
      </c>
      <c r="L417" s="66">
        <v>0</v>
      </c>
      <c r="M417" s="66">
        <v>0</v>
      </c>
      <c r="N417" s="66">
        <v>0</v>
      </c>
      <c r="O417" s="66">
        <v>0</v>
      </c>
      <c r="P417" s="66">
        <v>0</v>
      </c>
      <c r="Q417" s="66">
        <v>0</v>
      </c>
      <c r="R417" s="66">
        <v>0</v>
      </c>
      <c r="S417" s="66">
        <v>0</v>
      </c>
      <c r="T417" s="66">
        <v>0</v>
      </c>
    </row>
    <row r="418" spans="1:20" hidden="1" x14ac:dyDescent="0.15">
      <c r="A418" s="3" t="s">
        <v>894</v>
      </c>
      <c r="C418" s="4"/>
      <c r="D418" s="9" t="s">
        <v>194</v>
      </c>
      <c r="E418" s="66">
        <v>0</v>
      </c>
      <c r="F418" s="66">
        <v>0</v>
      </c>
      <c r="G418" s="66">
        <v>0</v>
      </c>
      <c r="H418" s="66">
        <v>0</v>
      </c>
      <c r="I418" s="66">
        <v>0</v>
      </c>
      <c r="J418" s="66">
        <v>0</v>
      </c>
      <c r="K418" s="66">
        <v>0</v>
      </c>
      <c r="L418" s="66">
        <v>0</v>
      </c>
      <c r="M418" s="66">
        <v>0</v>
      </c>
      <c r="N418" s="66">
        <v>0</v>
      </c>
      <c r="O418" s="66">
        <v>0</v>
      </c>
      <c r="P418" s="66">
        <v>0</v>
      </c>
      <c r="Q418" s="66">
        <v>0</v>
      </c>
      <c r="R418" s="66">
        <v>0</v>
      </c>
      <c r="S418" s="66">
        <v>0</v>
      </c>
      <c r="T418" s="66">
        <v>0</v>
      </c>
    </row>
    <row r="419" spans="1:20" hidden="1" x14ac:dyDescent="0.15">
      <c r="A419" s="3" t="s">
        <v>894</v>
      </c>
      <c r="C419" s="4"/>
      <c r="D419" s="9" t="s">
        <v>195</v>
      </c>
      <c r="E419" s="66">
        <v>0</v>
      </c>
      <c r="F419" s="66">
        <v>0</v>
      </c>
      <c r="G419" s="66">
        <v>0</v>
      </c>
      <c r="H419" s="66">
        <v>0</v>
      </c>
      <c r="I419" s="66">
        <v>0</v>
      </c>
      <c r="J419" s="66">
        <v>0</v>
      </c>
      <c r="K419" s="66">
        <v>0</v>
      </c>
      <c r="L419" s="66">
        <v>0</v>
      </c>
      <c r="M419" s="66">
        <v>0</v>
      </c>
      <c r="N419" s="66">
        <v>0</v>
      </c>
      <c r="O419" s="66">
        <v>0</v>
      </c>
      <c r="P419" s="66">
        <v>0</v>
      </c>
      <c r="Q419" s="66">
        <v>0</v>
      </c>
      <c r="R419" s="66">
        <v>0</v>
      </c>
      <c r="S419" s="66">
        <v>0</v>
      </c>
      <c r="T419" s="66">
        <v>0</v>
      </c>
    </row>
    <row r="420" spans="1:20" hidden="1" x14ac:dyDescent="0.15">
      <c r="A420" s="3" t="s">
        <v>894</v>
      </c>
      <c r="C420" s="4"/>
      <c r="D420" s="9" t="s">
        <v>196</v>
      </c>
      <c r="E420" s="66">
        <v>0</v>
      </c>
      <c r="F420" s="66">
        <v>0</v>
      </c>
      <c r="G420" s="66">
        <v>0</v>
      </c>
      <c r="H420" s="66">
        <v>0</v>
      </c>
      <c r="I420" s="66">
        <v>0</v>
      </c>
      <c r="J420" s="66">
        <v>0</v>
      </c>
      <c r="K420" s="66">
        <v>0</v>
      </c>
      <c r="L420" s="66">
        <v>0</v>
      </c>
      <c r="M420" s="66">
        <v>0</v>
      </c>
      <c r="N420" s="66">
        <v>0</v>
      </c>
      <c r="O420" s="66">
        <v>0</v>
      </c>
      <c r="P420" s="66">
        <v>0</v>
      </c>
      <c r="Q420" s="66">
        <v>0</v>
      </c>
      <c r="R420" s="66">
        <v>0</v>
      </c>
      <c r="S420" s="66">
        <v>0</v>
      </c>
      <c r="T420" s="66">
        <v>0</v>
      </c>
    </row>
    <row r="421" spans="1:20" hidden="1" x14ac:dyDescent="0.15">
      <c r="A421" s="3" t="s">
        <v>894</v>
      </c>
      <c r="C421" s="4"/>
      <c r="D421" s="9" t="s">
        <v>197</v>
      </c>
      <c r="E421" s="66">
        <v>0</v>
      </c>
      <c r="F421" s="66">
        <v>0</v>
      </c>
      <c r="G421" s="66">
        <v>0</v>
      </c>
      <c r="H421" s="66">
        <v>0</v>
      </c>
      <c r="I421" s="66">
        <v>0</v>
      </c>
      <c r="J421" s="66">
        <v>0</v>
      </c>
      <c r="K421" s="66">
        <v>0</v>
      </c>
      <c r="L421" s="66">
        <v>0</v>
      </c>
      <c r="M421" s="66">
        <v>0</v>
      </c>
      <c r="N421" s="66">
        <v>0</v>
      </c>
      <c r="O421" s="66">
        <v>0</v>
      </c>
      <c r="P421" s="66">
        <v>0</v>
      </c>
      <c r="Q421" s="66">
        <v>0</v>
      </c>
      <c r="R421" s="66">
        <v>0</v>
      </c>
      <c r="S421" s="66">
        <v>0</v>
      </c>
      <c r="T421" s="66">
        <v>0</v>
      </c>
    </row>
    <row r="422" spans="1:20" hidden="1" x14ac:dyDescent="0.15">
      <c r="A422" s="3" t="s">
        <v>894</v>
      </c>
      <c r="C422" s="4"/>
      <c r="D422" s="9" t="s">
        <v>198</v>
      </c>
      <c r="E422" s="66">
        <v>0</v>
      </c>
      <c r="F422" s="66">
        <v>0</v>
      </c>
      <c r="G422" s="66">
        <v>0</v>
      </c>
      <c r="H422" s="66">
        <v>0</v>
      </c>
      <c r="I422" s="66">
        <v>0</v>
      </c>
      <c r="J422" s="66">
        <v>0</v>
      </c>
      <c r="K422" s="66">
        <v>0</v>
      </c>
      <c r="L422" s="66">
        <v>0</v>
      </c>
      <c r="M422" s="66">
        <v>0</v>
      </c>
      <c r="N422" s="66">
        <v>0</v>
      </c>
      <c r="O422" s="66">
        <v>0</v>
      </c>
      <c r="P422" s="66">
        <v>0</v>
      </c>
      <c r="Q422" s="66">
        <v>0</v>
      </c>
      <c r="R422" s="66">
        <v>0</v>
      </c>
      <c r="S422" s="66">
        <v>0</v>
      </c>
      <c r="T422" s="66">
        <v>0</v>
      </c>
    </row>
    <row r="423" spans="1:20" hidden="1" x14ac:dyDescent="0.15">
      <c r="A423" s="3" t="s">
        <v>894</v>
      </c>
      <c r="C423" s="4"/>
      <c r="D423" s="9" t="s">
        <v>199</v>
      </c>
      <c r="E423" s="66">
        <v>61.610677722438012</v>
      </c>
      <c r="F423" s="66">
        <v>74.013539001243274</v>
      </c>
      <c r="G423" s="66">
        <v>66.887748873203293</v>
      </c>
      <c r="H423" s="66">
        <v>85.950483233215152</v>
      </c>
      <c r="I423" s="66">
        <v>83.633355674097245</v>
      </c>
      <c r="J423" s="66">
        <v>75.473578516988525</v>
      </c>
      <c r="K423" s="66">
        <v>93.848649214294426</v>
      </c>
      <c r="L423" s="66">
        <v>95.333604080137732</v>
      </c>
      <c r="M423" s="66">
        <v>93.562122688166951</v>
      </c>
      <c r="N423" s="66">
        <v>100.21950423436374</v>
      </c>
      <c r="O423" s="66">
        <v>103.57560189256999</v>
      </c>
      <c r="P423" s="66">
        <v>103.14705787088367</v>
      </c>
      <c r="Q423" s="66">
        <v>110.69640895059037</v>
      </c>
      <c r="R423" s="66">
        <v>111.98951562067874</v>
      </c>
      <c r="S423" s="66">
        <v>122.43652191678771</v>
      </c>
      <c r="T423" s="66">
        <v>136.64325454269121</v>
      </c>
    </row>
    <row r="424" spans="1:20" hidden="1" x14ac:dyDescent="0.15">
      <c r="A424" s="3" t="s">
        <v>894</v>
      </c>
      <c r="C424" s="4"/>
      <c r="D424" s="9" t="s">
        <v>200</v>
      </c>
      <c r="E424" s="66">
        <v>0</v>
      </c>
      <c r="F424" s="66">
        <v>0</v>
      </c>
      <c r="G424" s="66">
        <v>0</v>
      </c>
      <c r="H424" s="66">
        <v>0</v>
      </c>
      <c r="I424" s="66">
        <v>0</v>
      </c>
      <c r="J424" s="66">
        <v>0</v>
      </c>
      <c r="K424" s="66">
        <v>0</v>
      </c>
      <c r="L424" s="66">
        <v>0</v>
      </c>
      <c r="M424" s="66">
        <v>0</v>
      </c>
      <c r="N424" s="66">
        <v>0</v>
      </c>
      <c r="O424" s="66">
        <v>0</v>
      </c>
      <c r="P424" s="66">
        <v>0</v>
      </c>
      <c r="Q424" s="66">
        <v>0</v>
      </c>
      <c r="R424" s="66">
        <v>0</v>
      </c>
      <c r="S424" s="66">
        <v>0</v>
      </c>
      <c r="T424" s="66">
        <v>0</v>
      </c>
    </row>
    <row r="425" spans="1:20" hidden="1" x14ac:dyDescent="0.15">
      <c r="A425" s="3" t="s">
        <v>894</v>
      </c>
      <c r="C425" s="4"/>
      <c r="D425" s="9" t="s">
        <v>201</v>
      </c>
      <c r="E425" s="66">
        <v>0</v>
      </c>
      <c r="F425" s="66">
        <v>0</v>
      </c>
      <c r="G425" s="66">
        <v>0</v>
      </c>
      <c r="H425" s="66">
        <v>0</v>
      </c>
      <c r="I425" s="66">
        <v>0</v>
      </c>
      <c r="J425" s="66">
        <v>0</v>
      </c>
      <c r="K425" s="66">
        <v>0</v>
      </c>
      <c r="L425" s="66">
        <v>0</v>
      </c>
      <c r="M425" s="66">
        <v>0</v>
      </c>
      <c r="N425" s="66">
        <v>0</v>
      </c>
      <c r="O425" s="66">
        <v>0</v>
      </c>
      <c r="P425" s="66">
        <v>0</v>
      </c>
      <c r="Q425" s="66">
        <v>0</v>
      </c>
      <c r="R425" s="66">
        <v>0</v>
      </c>
      <c r="S425" s="66">
        <v>0</v>
      </c>
      <c r="T425" s="66">
        <v>0</v>
      </c>
    </row>
    <row r="426" spans="1:20" hidden="1" x14ac:dyDescent="0.15">
      <c r="A426" s="3" t="s">
        <v>894</v>
      </c>
      <c r="C426" s="4"/>
      <c r="D426" s="9" t="s">
        <v>296</v>
      </c>
      <c r="E426" s="66">
        <v>108.81779155319801</v>
      </c>
      <c r="F426" s="66">
        <v>121.22314436701306</v>
      </c>
      <c r="G426" s="66">
        <v>114.09735423897308</v>
      </c>
      <c r="H426" s="66">
        <v>133.16008859898494</v>
      </c>
      <c r="I426" s="66">
        <v>130.84296103986705</v>
      </c>
      <c r="J426" s="66">
        <v>122.68318388275833</v>
      </c>
      <c r="K426" s="66">
        <v>141.05825458006422</v>
      </c>
      <c r="L426" s="66">
        <v>142.54320944590754</v>
      </c>
      <c r="M426" s="66">
        <v>140.77172805393676</v>
      </c>
      <c r="N426" s="66">
        <v>147.42661806512373</v>
      </c>
      <c r="O426" s="66">
        <v>150.7852072583398</v>
      </c>
      <c r="P426" s="66">
        <v>150.35666323665347</v>
      </c>
      <c r="Q426" s="66">
        <v>157.90601431636017</v>
      </c>
      <c r="R426" s="66">
        <v>159.19912098644855</v>
      </c>
      <c r="S426" s="66">
        <v>169.6461272825575</v>
      </c>
      <c r="T426" s="66">
        <v>183.852859908461</v>
      </c>
    </row>
    <row r="427" spans="1:20" hidden="1" x14ac:dyDescent="0.15">
      <c r="A427" s="3" t="s">
        <v>894</v>
      </c>
      <c r="C427" s="4"/>
      <c r="D427" s="7" t="s">
        <v>209</v>
      </c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</row>
    <row r="428" spans="1:20" hidden="1" x14ac:dyDescent="0.15">
      <c r="A428" s="3" t="s">
        <v>894</v>
      </c>
      <c r="C428" s="4"/>
      <c r="D428" s="9" t="s">
        <v>276</v>
      </c>
      <c r="E428" s="66">
        <v>0</v>
      </c>
      <c r="F428" s="66">
        <v>0</v>
      </c>
      <c r="G428" s="66">
        <v>0</v>
      </c>
      <c r="H428" s="66">
        <v>0</v>
      </c>
      <c r="I428" s="66">
        <v>0</v>
      </c>
      <c r="J428" s="66">
        <v>0</v>
      </c>
      <c r="K428" s="66">
        <v>0</v>
      </c>
      <c r="L428" s="66">
        <v>0</v>
      </c>
      <c r="M428" s="66">
        <v>0</v>
      </c>
      <c r="N428" s="66">
        <v>0</v>
      </c>
      <c r="O428" s="66">
        <v>0</v>
      </c>
      <c r="P428" s="66">
        <v>0</v>
      </c>
      <c r="Q428" s="66">
        <v>0</v>
      </c>
      <c r="R428" s="66">
        <v>0</v>
      </c>
      <c r="S428" s="66">
        <v>0</v>
      </c>
      <c r="T428" s="66">
        <v>0</v>
      </c>
    </row>
    <row r="429" spans="1:20" hidden="1" x14ac:dyDescent="0.15">
      <c r="A429" s="3" t="s">
        <v>894</v>
      </c>
      <c r="C429" s="4"/>
      <c r="D429" s="9" t="s">
        <v>277</v>
      </c>
      <c r="E429" s="66">
        <v>0</v>
      </c>
      <c r="F429" s="66">
        <v>0</v>
      </c>
      <c r="G429" s="66">
        <v>0</v>
      </c>
      <c r="H429" s="66">
        <v>0</v>
      </c>
      <c r="I429" s="66">
        <v>0</v>
      </c>
      <c r="J429" s="66">
        <v>0</v>
      </c>
      <c r="K429" s="66">
        <v>0</v>
      </c>
      <c r="L429" s="66">
        <v>0</v>
      </c>
      <c r="M429" s="66">
        <v>0</v>
      </c>
      <c r="N429" s="66">
        <v>0</v>
      </c>
      <c r="O429" s="66">
        <v>0</v>
      </c>
      <c r="P429" s="66">
        <v>0</v>
      </c>
      <c r="Q429" s="66">
        <v>0</v>
      </c>
      <c r="R429" s="66">
        <v>0</v>
      </c>
      <c r="S429" s="66">
        <v>0</v>
      </c>
      <c r="T429" s="66">
        <v>0</v>
      </c>
    </row>
    <row r="430" spans="1:20" hidden="1" x14ac:dyDescent="0.15">
      <c r="A430" s="3" t="s">
        <v>894</v>
      </c>
      <c r="C430" s="4"/>
      <c r="D430" s="9" t="s">
        <v>285</v>
      </c>
      <c r="E430" s="66">
        <v>0</v>
      </c>
      <c r="F430" s="66">
        <v>0</v>
      </c>
      <c r="G430" s="66">
        <v>0</v>
      </c>
      <c r="H430" s="66">
        <v>0</v>
      </c>
      <c r="I430" s="66">
        <v>0</v>
      </c>
      <c r="J430" s="66">
        <v>0</v>
      </c>
      <c r="K430" s="66">
        <v>0</v>
      </c>
      <c r="L430" s="66">
        <v>0</v>
      </c>
      <c r="M430" s="66">
        <v>0</v>
      </c>
      <c r="N430" s="66">
        <v>0</v>
      </c>
      <c r="O430" s="66">
        <v>0</v>
      </c>
      <c r="P430" s="66">
        <v>0</v>
      </c>
      <c r="Q430" s="66">
        <v>0</v>
      </c>
      <c r="R430" s="66">
        <v>0</v>
      </c>
      <c r="S430" s="66">
        <v>0</v>
      </c>
      <c r="T430" s="66">
        <v>0</v>
      </c>
    </row>
    <row r="431" spans="1:20" hidden="1" x14ac:dyDescent="0.15">
      <c r="A431" s="3" t="s">
        <v>894</v>
      </c>
      <c r="C431" s="4"/>
      <c r="D431" s="9" t="s">
        <v>286</v>
      </c>
      <c r="E431" s="66">
        <v>0</v>
      </c>
      <c r="F431" s="66">
        <v>0</v>
      </c>
      <c r="G431" s="66">
        <v>0</v>
      </c>
      <c r="H431" s="66">
        <v>0</v>
      </c>
      <c r="I431" s="66">
        <v>0</v>
      </c>
      <c r="J431" s="66">
        <v>0</v>
      </c>
      <c r="K431" s="66">
        <v>0</v>
      </c>
      <c r="L431" s="66">
        <v>0</v>
      </c>
      <c r="M431" s="66">
        <v>0</v>
      </c>
      <c r="N431" s="66">
        <v>0</v>
      </c>
      <c r="O431" s="66">
        <v>0</v>
      </c>
      <c r="P431" s="66">
        <v>0</v>
      </c>
      <c r="Q431" s="66">
        <v>0</v>
      </c>
      <c r="R431" s="66">
        <v>0</v>
      </c>
      <c r="S431" s="66">
        <v>0</v>
      </c>
      <c r="T431" s="66">
        <v>0</v>
      </c>
    </row>
    <row r="432" spans="1:20" hidden="1" x14ac:dyDescent="0.15">
      <c r="A432" s="3" t="s">
        <v>894</v>
      </c>
      <c r="C432" s="4"/>
      <c r="D432" s="9" t="s">
        <v>287</v>
      </c>
      <c r="E432" s="66">
        <v>0</v>
      </c>
      <c r="F432" s="66">
        <v>0</v>
      </c>
      <c r="G432" s="66">
        <v>0</v>
      </c>
      <c r="H432" s="66">
        <v>0</v>
      </c>
      <c r="I432" s="66">
        <v>0</v>
      </c>
      <c r="J432" s="66">
        <v>0</v>
      </c>
      <c r="K432" s="66">
        <v>0</v>
      </c>
      <c r="L432" s="66">
        <v>0</v>
      </c>
      <c r="M432" s="66">
        <v>0</v>
      </c>
      <c r="N432" s="66">
        <v>0</v>
      </c>
      <c r="O432" s="66">
        <v>0</v>
      </c>
      <c r="P432" s="66">
        <v>0</v>
      </c>
      <c r="Q432" s="66">
        <v>0</v>
      </c>
      <c r="R432" s="66">
        <v>0</v>
      </c>
      <c r="S432" s="66">
        <v>0</v>
      </c>
      <c r="T432" s="66">
        <v>0</v>
      </c>
    </row>
    <row r="433" spans="1:20" hidden="1" x14ac:dyDescent="0.15">
      <c r="A433" s="3" t="s">
        <v>894</v>
      </c>
      <c r="C433" s="4"/>
      <c r="D433" s="9" t="s">
        <v>288</v>
      </c>
      <c r="E433" s="66">
        <v>0</v>
      </c>
      <c r="F433" s="66">
        <v>0</v>
      </c>
      <c r="G433" s="66">
        <v>0</v>
      </c>
      <c r="H433" s="66">
        <v>0</v>
      </c>
      <c r="I433" s="66">
        <v>0</v>
      </c>
      <c r="J433" s="66">
        <v>0</v>
      </c>
      <c r="K433" s="66">
        <v>0</v>
      </c>
      <c r="L433" s="66">
        <v>0</v>
      </c>
      <c r="M433" s="66">
        <v>0</v>
      </c>
      <c r="N433" s="66">
        <v>0</v>
      </c>
      <c r="O433" s="66">
        <v>0</v>
      </c>
      <c r="P433" s="66">
        <v>0</v>
      </c>
      <c r="Q433" s="66">
        <v>0</v>
      </c>
      <c r="R433" s="66">
        <v>0</v>
      </c>
      <c r="S433" s="66">
        <v>0</v>
      </c>
      <c r="T433" s="66">
        <v>0</v>
      </c>
    </row>
    <row r="434" spans="1:20" hidden="1" x14ac:dyDescent="0.15">
      <c r="A434" s="3" t="s">
        <v>894</v>
      </c>
      <c r="C434" s="4"/>
      <c r="D434" s="9" t="s">
        <v>289</v>
      </c>
      <c r="E434" s="66">
        <v>0</v>
      </c>
      <c r="F434" s="66">
        <v>0</v>
      </c>
      <c r="G434" s="66">
        <v>0</v>
      </c>
      <c r="H434" s="66">
        <v>0</v>
      </c>
      <c r="I434" s="66">
        <v>0</v>
      </c>
      <c r="J434" s="66">
        <v>0</v>
      </c>
      <c r="K434" s="66">
        <v>0</v>
      </c>
      <c r="L434" s="66">
        <v>0</v>
      </c>
      <c r="M434" s="66">
        <v>0</v>
      </c>
      <c r="N434" s="66">
        <v>0</v>
      </c>
      <c r="O434" s="66">
        <v>0</v>
      </c>
      <c r="P434" s="66">
        <v>0</v>
      </c>
      <c r="Q434" s="66">
        <v>0</v>
      </c>
      <c r="R434" s="66">
        <v>0</v>
      </c>
      <c r="S434" s="66">
        <v>0</v>
      </c>
      <c r="T434" s="66">
        <v>0</v>
      </c>
    </row>
    <row r="435" spans="1:20" hidden="1" x14ac:dyDescent="0.15">
      <c r="A435" s="3" t="s">
        <v>894</v>
      </c>
      <c r="C435" s="4"/>
      <c r="D435" s="9" t="s">
        <v>290</v>
      </c>
      <c r="E435" s="66">
        <v>0</v>
      </c>
      <c r="F435" s="66">
        <v>0</v>
      </c>
      <c r="G435" s="66">
        <v>0</v>
      </c>
      <c r="H435" s="66">
        <v>0</v>
      </c>
      <c r="I435" s="66">
        <v>0</v>
      </c>
      <c r="J435" s="66">
        <v>0</v>
      </c>
      <c r="K435" s="66">
        <v>0</v>
      </c>
      <c r="L435" s="66">
        <v>0</v>
      </c>
      <c r="M435" s="66">
        <v>0</v>
      </c>
      <c r="N435" s="66">
        <v>0</v>
      </c>
      <c r="O435" s="66">
        <v>0</v>
      </c>
      <c r="P435" s="66">
        <v>0</v>
      </c>
      <c r="Q435" s="66">
        <v>0</v>
      </c>
      <c r="R435" s="66">
        <v>0</v>
      </c>
      <c r="S435" s="66">
        <v>0</v>
      </c>
      <c r="T435" s="66">
        <v>0</v>
      </c>
    </row>
    <row r="436" spans="1:20" hidden="1" x14ac:dyDescent="0.15">
      <c r="A436" s="3" t="s">
        <v>894</v>
      </c>
      <c r="C436" s="4"/>
      <c r="D436" s="9" t="s">
        <v>291</v>
      </c>
      <c r="E436" s="66">
        <v>0</v>
      </c>
      <c r="F436" s="66">
        <v>0</v>
      </c>
      <c r="G436" s="66">
        <v>0</v>
      </c>
      <c r="H436" s="66">
        <v>0</v>
      </c>
      <c r="I436" s="66">
        <v>0</v>
      </c>
      <c r="J436" s="66">
        <v>0</v>
      </c>
      <c r="K436" s="66">
        <v>0</v>
      </c>
      <c r="L436" s="66">
        <v>0</v>
      </c>
      <c r="M436" s="66">
        <v>0</v>
      </c>
      <c r="N436" s="66">
        <v>0</v>
      </c>
      <c r="O436" s="66">
        <v>0</v>
      </c>
      <c r="P436" s="66">
        <v>0</v>
      </c>
      <c r="Q436" s="66">
        <v>0</v>
      </c>
      <c r="R436" s="66">
        <v>0</v>
      </c>
      <c r="S436" s="66">
        <v>0</v>
      </c>
      <c r="T436" s="66">
        <v>0</v>
      </c>
    </row>
    <row r="437" spans="1:20" hidden="1" x14ac:dyDescent="0.15">
      <c r="A437" s="3" t="s">
        <v>894</v>
      </c>
      <c r="C437" s="4"/>
      <c r="D437" s="9" t="s">
        <v>292</v>
      </c>
      <c r="E437" s="66">
        <v>0</v>
      </c>
      <c r="F437" s="66">
        <v>0</v>
      </c>
      <c r="G437" s="66">
        <v>0</v>
      </c>
      <c r="H437" s="66">
        <v>0</v>
      </c>
      <c r="I437" s="66">
        <v>0</v>
      </c>
      <c r="J437" s="66">
        <v>0</v>
      </c>
      <c r="K437" s="66">
        <v>0</v>
      </c>
      <c r="L437" s="66">
        <v>0</v>
      </c>
      <c r="M437" s="66">
        <v>0</v>
      </c>
      <c r="N437" s="66">
        <v>0</v>
      </c>
      <c r="O437" s="66">
        <v>0</v>
      </c>
      <c r="P437" s="66">
        <v>0</v>
      </c>
      <c r="Q437" s="66">
        <v>0</v>
      </c>
      <c r="R437" s="66">
        <v>0</v>
      </c>
      <c r="S437" s="66">
        <v>0</v>
      </c>
      <c r="T437" s="66">
        <v>0</v>
      </c>
    </row>
    <row r="438" spans="1:20" hidden="1" x14ac:dyDescent="0.15">
      <c r="A438" s="3" t="s">
        <v>894</v>
      </c>
      <c r="C438" s="4"/>
      <c r="D438" s="9" t="s">
        <v>271</v>
      </c>
      <c r="E438" s="66">
        <v>0</v>
      </c>
      <c r="F438" s="66">
        <v>0</v>
      </c>
      <c r="G438" s="66">
        <v>0</v>
      </c>
      <c r="H438" s="66">
        <v>0</v>
      </c>
      <c r="I438" s="66">
        <v>0</v>
      </c>
      <c r="J438" s="66">
        <v>0</v>
      </c>
      <c r="K438" s="66">
        <v>0</v>
      </c>
      <c r="L438" s="66">
        <v>0</v>
      </c>
      <c r="M438" s="66">
        <v>0</v>
      </c>
      <c r="N438" s="66">
        <v>0</v>
      </c>
      <c r="O438" s="66">
        <v>0</v>
      </c>
      <c r="P438" s="66">
        <v>0</v>
      </c>
      <c r="Q438" s="66">
        <v>0</v>
      </c>
      <c r="R438" s="66">
        <v>0</v>
      </c>
      <c r="S438" s="66">
        <v>0</v>
      </c>
      <c r="T438" s="66">
        <v>0</v>
      </c>
    </row>
    <row r="439" spans="1:20" hidden="1" x14ac:dyDescent="0.15">
      <c r="A439" s="3" t="s">
        <v>894</v>
      </c>
      <c r="C439" s="4"/>
      <c r="D439" s="9" t="s">
        <v>293</v>
      </c>
      <c r="E439" s="66">
        <v>0</v>
      </c>
      <c r="F439" s="66">
        <v>0</v>
      </c>
      <c r="G439" s="66">
        <v>0</v>
      </c>
      <c r="H439" s="66">
        <v>0</v>
      </c>
      <c r="I439" s="66">
        <v>0</v>
      </c>
      <c r="J439" s="66">
        <v>0</v>
      </c>
      <c r="K439" s="66">
        <v>0</v>
      </c>
      <c r="L439" s="66">
        <v>0</v>
      </c>
      <c r="M439" s="66">
        <v>0</v>
      </c>
      <c r="N439" s="66">
        <v>0</v>
      </c>
      <c r="O439" s="66">
        <v>0</v>
      </c>
      <c r="P439" s="66">
        <v>0</v>
      </c>
      <c r="Q439" s="66">
        <v>0</v>
      </c>
      <c r="R439" s="66">
        <v>0</v>
      </c>
      <c r="S439" s="66">
        <v>0</v>
      </c>
      <c r="T439" s="66">
        <v>0</v>
      </c>
    </row>
    <row r="440" spans="1:20" hidden="1" x14ac:dyDescent="0.15">
      <c r="A440" s="3" t="s">
        <v>894</v>
      </c>
      <c r="C440" s="4"/>
      <c r="D440" s="9" t="s">
        <v>294</v>
      </c>
      <c r="E440" s="66">
        <v>0</v>
      </c>
      <c r="F440" s="66">
        <v>0</v>
      </c>
      <c r="G440" s="66">
        <v>0</v>
      </c>
      <c r="H440" s="66">
        <v>0</v>
      </c>
      <c r="I440" s="66">
        <v>0</v>
      </c>
      <c r="J440" s="66">
        <v>0</v>
      </c>
      <c r="K440" s="66">
        <v>0</v>
      </c>
      <c r="L440" s="66">
        <v>0</v>
      </c>
      <c r="M440" s="66">
        <v>0</v>
      </c>
      <c r="N440" s="66">
        <v>0</v>
      </c>
      <c r="O440" s="66">
        <v>0</v>
      </c>
      <c r="P440" s="66">
        <v>0</v>
      </c>
      <c r="Q440" s="66">
        <v>0</v>
      </c>
      <c r="R440" s="66">
        <v>0</v>
      </c>
      <c r="S440" s="66">
        <v>0</v>
      </c>
      <c r="T440" s="66">
        <v>0</v>
      </c>
    </row>
    <row r="441" spans="1:20" hidden="1" x14ac:dyDescent="0.15">
      <c r="A441" s="3" t="s">
        <v>894</v>
      </c>
      <c r="C441" s="4"/>
      <c r="D441" s="9" t="s">
        <v>295</v>
      </c>
      <c r="E441" s="66">
        <v>0</v>
      </c>
      <c r="F441" s="66">
        <v>0</v>
      </c>
      <c r="G441" s="66">
        <v>0</v>
      </c>
      <c r="H441" s="66">
        <v>0</v>
      </c>
      <c r="I441" s="66">
        <v>0</v>
      </c>
      <c r="J441" s="66">
        <v>0</v>
      </c>
      <c r="K441" s="66">
        <v>0</v>
      </c>
      <c r="L441" s="66">
        <v>0</v>
      </c>
      <c r="M441" s="66">
        <v>0</v>
      </c>
      <c r="N441" s="66">
        <v>0</v>
      </c>
      <c r="O441" s="66">
        <v>0</v>
      </c>
      <c r="P441" s="66">
        <v>0</v>
      </c>
      <c r="Q441" s="66">
        <v>0</v>
      </c>
      <c r="R441" s="66">
        <v>0</v>
      </c>
      <c r="S441" s="66">
        <v>0</v>
      </c>
      <c r="T441" s="66">
        <v>0</v>
      </c>
    </row>
    <row r="442" spans="1:20" hidden="1" x14ac:dyDescent="0.15">
      <c r="A442" s="3" t="s">
        <v>894</v>
      </c>
      <c r="C442" s="4"/>
      <c r="D442" s="9" t="s">
        <v>296</v>
      </c>
      <c r="E442" s="66">
        <v>0</v>
      </c>
      <c r="F442" s="66">
        <v>0</v>
      </c>
      <c r="G442" s="66">
        <v>0</v>
      </c>
      <c r="H442" s="66">
        <v>0</v>
      </c>
      <c r="I442" s="66">
        <v>0</v>
      </c>
      <c r="J442" s="66">
        <v>0</v>
      </c>
      <c r="K442" s="66">
        <v>0</v>
      </c>
      <c r="L442" s="66">
        <v>0</v>
      </c>
      <c r="M442" s="66">
        <v>0</v>
      </c>
      <c r="N442" s="66">
        <v>0</v>
      </c>
      <c r="O442" s="66">
        <v>0</v>
      </c>
      <c r="P442" s="66">
        <v>0</v>
      </c>
      <c r="Q442" s="66">
        <v>0</v>
      </c>
      <c r="R442" s="66">
        <v>0</v>
      </c>
      <c r="S442" s="66">
        <v>0</v>
      </c>
      <c r="T442" s="66">
        <v>0</v>
      </c>
    </row>
    <row r="443" spans="1:20" hidden="1" x14ac:dyDescent="0.15">
      <c r="A443" s="3" t="s">
        <v>894</v>
      </c>
      <c r="C443" s="4"/>
      <c r="D443" s="7" t="s">
        <v>210</v>
      </c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</row>
    <row r="444" spans="1:20" hidden="1" x14ac:dyDescent="0.15">
      <c r="A444" s="3" t="s">
        <v>894</v>
      </c>
      <c r="C444" s="4"/>
      <c r="D444" s="9" t="s">
        <v>276</v>
      </c>
      <c r="E444" s="66">
        <v>0</v>
      </c>
      <c r="F444" s="66">
        <v>0</v>
      </c>
      <c r="G444" s="66">
        <v>0</v>
      </c>
      <c r="H444" s="66">
        <v>0</v>
      </c>
      <c r="I444" s="66">
        <v>0</v>
      </c>
      <c r="J444" s="66">
        <v>0</v>
      </c>
      <c r="K444" s="66">
        <v>0</v>
      </c>
      <c r="L444" s="66">
        <v>0</v>
      </c>
      <c r="M444" s="66">
        <v>0</v>
      </c>
      <c r="N444" s="66">
        <v>0</v>
      </c>
      <c r="O444" s="66">
        <v>0</v>
      </c>
      <c r="P444" s="66">
        <v>0</v>
      </c>
      <c r="Q444" s="66">
        <v>0</v>
      </c>
      <c r="R444" s="66">
        <v>0</v>
      </c>
      <c r="S444" s="66">
        <v>0</v>
      </c>
      <c r="T444" s="66">
        <v>0</v>
      </c>
    </row>
    <row r="445" spans="1:20" hidden="1" x14ac:dyDescent="0.15">
      <c r="A445" s="3" t="s">
        <v>894</v>
      </c>
      <c r="C445" s="4"/>
      <c r="D445" s="9" t="s">
        <v>277</v>
      </c>
      <c r="E445" s="66">
        <v>0</v>
      </c>
      <c r="F445" s="66">
        <v>0</v>
      </c>
      <c r="G445" s="66">
        <v>0</v>
      </c>
      <c r="H445" s="66">
        <v>0</v>
      </c>
      <c r="I445" s="66">
        <v>0</v>
      </c>
      <c r="J445" s="66">
        <v>0</v>
      </c>
      <c r="K445" s="66">
        <v>0</v>
      </c>
      <c r="L445" s="66">
        <v>0</v>
      </c>
      <c r="M445" s="66">
        <v>0</v>
      </c>
      <c r="N445" s="66">
        <v>0</v>
      </c>
      <c r="O445" s="66">
        <v>0</v>
      </c>
      <c r="P445" s="66">
        <v>0</v>
      </c>
      <c r="Q445" s="66">
        <v>0</v>
      </c>
      <c r="R445" s="66">
        <v>0</v>
      </c>
      <c r="S445" s="66">
        <v>0</v>
      </c>
      <c r="T445" s="66">
        <v>0</v>
      </c>
    </row>
    <row r="446" spans="1:20" hidden="1" x14ac:dyDescent="0.15">
      <c r="A446" s="3" t="s">
        <v>894</v>
      </c>
      <c r="C446" s="4"/>
      <c r="D446" s="9" t="s">
        <v>285</v>
      </c>
      <c r="E446" s="66">
        <v>0</v>
      </c>
      <c r="F446" s="66">
        <v>0</v>
      </c>
      <c r="G446" s="66">
        <v>0</v>
      </c>
      <c r="H446" s="66">
        <v>0</v>
      </c>
      <c r="I446" s="66">
        <v>0</v>
      </c>
      <c r="J446" s="66">
        <v>0</v>
      </c>
      <c r="K446" s="66">
        <v>0</v>
      </c>
      <c r="L446" s="66">
        <v>0</v>
      </c>
      <c r="M446" s="66">
        <v>0</v>
      </c>
      <c r="N446" s="66">
        <v>0</v>
      </c>
      <c r="O446" s="66">
        <v>0</v>
      </c>
      <c r="P446" s="66">
        <v>0</v>
      </c>
      <c r="Q446" s="66">
        <v>0</v>
      </c>
      <c r="R446" s="66">
        <v>0</v>
      </c>
      <c r="S446" s="66">
        <v>0</v>
      </c>
      <c r="T446" s="66">
        <v>0</v>
      </c>
    </row>
    <row r="447" spans="1:20" hidden="1" x14ac:dyDescent="0.15">
      <c r="A447" s="3" t="s">
        <v>894</v>
      </c>
      <c r="C447" s="4"/>
      <c r="D447" s="9" t="s">
        <v>286</v>
      </c>
      <c r="E447" s="66">
        <v>0</v>
      </c>
      <c r="F447" s="66">
        <v>0</v>
      </c>
      <c r="G447" s="66">
        <v>0</v>
      </c>
      <c r="H447" s="66">
        <v>0</v>
      </c>
      <c r="I447" s="66">
        <v>0</v>
      </c>
      <c r="J447" s="66">
        <v>0</v>
      </c>
      <c r="K447" s="66">
        <v>0</v>
      </c>
      <c r="L447" s="66">
        <v>0</v>
      </c>
      <c r="M447" s="66">
        <v>0</v>
      </c>
      <c r="N447" s="66">
        <v>0</v>
      </c>
      <c r="O447" s="66">
        <v>0</v>
      </c>
      <c r="P447" s="66">
        <v>0</v>
      </c>
      <c r="Q447" s="66">
        <v>0</v>
      </c>
      <c r="R447" s="66">
        <v>0</v>
      </c>
      <c r="S447" s="66">
        <v>0</v>
      </c>
      <c r="T447" s="66">
        <v>0</v>
      </c>
    </row>
    <row r="448" spans="1:20" hidden="1" x14ac:dyDescent="0.15">
      <c r="A448" s="3" t="s">
        <v>894</v>
      </c>
      <c r="C448" s="4"/>
      <c r="D448" s="9" t="s">
        <v>287</v>
      </c>
      <c r="E448" s="66">
        <v>0</v>
      </c>
      <c r="F448" s="66">
        <v>0</v>
      </c>
      <c r="G448" s="66">
        <v>0</v>
      </c>
      <c r="H448" s="66">
        <v>0</v>
      </c>
      <c r="I448" s="66">
        <v>0</v>
      </c>
      <c r="J448" s="66">
        <v>0</v>
      </c>
      <c r="K448" s="66">
        <v>0</v>
      </c>
      <c r="L448" s="66">
        <v>0</v>
      </c>
      <c r="M448" s="66">
        <v>0</v>
      </c>
      <c r="N448" s="66">
        <v>0</v>
      </c>
      <c r="O448" s="66">
        <v>0</v>
      </c>
      <c r="P448" s="66">
        <v>0</v>
      </c>
      <c r="Q448" s="66">
        <v>0</v>
      </c>
      <c r="R448" s="66">
        <v>0</v>
      </c>
      <c r="S448" s="66">
        <v>0</v>
      </c>
      <c r="T448" s="66">
        <v>0</v>
      </c>
    </row>
    <row r="449" spans="1:20" hidden="1" x14ac:dyDescent="0.15">
      <c r="A449" s="3" t="s">
        <v>894</v>
      </c>
      <c r="C449" s="4"/>
      <c r="D449" s="9" t="s">
        <v>288</v>
      </c>
      <c r="E449" s="66">
        <v>0</v>
      </c>
      <c r="F449" s="66">
        <v>0</v>
      </c>
      <c r="G449" s="66">
        <v>0</v>
      </c>
      <c r="H449" s="66">
        <v>0</v>
      </c>
      <c r="I449" s="66">
        <v>0</v>
      </c>
      <c r="J449" s="66">
        <v>0</v>
      </c>
      <c r="K449" s="66">
        <v>0</v>
      </c>
      <c r="L449" s="66">
        <v>0</v>
      </c>
      <c r="M449" s="66">
        <v>0</v>
      </c>
      <c r="N449" s="66">
        <v>0</v>
      </c>
      <c r="O449" s="66">
        <v>0</v>
      </c>
      <c r="P449" s="66">
        <v>0</v>
      </c>
      <c r="Q449" s="66">
        <v>0</v>
      </c>
      <c r="R449" s="66">
        <v>0</v>
      </c>
      <c r="S449" s="66">
        <v>0</v>
      </c>
      <c r="T449" s="66">
        <v>0</v>
      </c>
    </row>
    <row r="450" spans="1:20" hidden="1" x14ac:dyDescent="0.15">
      <c r="A450" s="3" t="s">
        <v>894</v>
      </c>
      <c r="C450" s="4"/>
      <c r="D450" s="9" t="s">
        <v>289</v>
      </c>
      <c r="E450" s="66">
        <v>0</v>
      </c>
      <c r="F450" s="66">
        <v>0</v>
      </c>
      <c r="G450" s="66">
        <v>0</v>
      </c>
      <c r="H450" s="66">
        <v>0</v>
      </c>
      <c r="I450" s="66">
        <v>0</v>
      </c>
      <c r="J450" s="66">
        <v>0</v>
      </c>
      <c r="K450" s="66">
        <v>0</v>
      </c>
      <c r="L450" s="66">
        <v>0</v>
      </c>
      <c r="M450" s="66">
        <v>0</v>
      </c>
      <c r="N450" s="66">
        <v>0</v>
      </c>
      <c r="O450" s="66">
        <v>0</v>
      </c>
      <c r="P450" s="66">
        <v>0</v>
      </c>
      <c r="Q450" s="66">
        <v>0</v>
      </c>
      <c r="R450" s="66">
        <v>0</v>
      </c>
      <c r="S450" s="66">
        <v>0</v>
      </c>
      <c r="T450" s="66">
        <v>0</v>
      </c>
    </row>
    <row r="451" spans="1:20" hidden="1" x14ac:dyDescent="0.15">
      <c r="A451" s="3" t="s">
        <v>894</v>
      </c>
      <c r="C451" s="4"/>
      <c r="D451" s="9" t="s">
        <v>290</v>
      </c>
      <c r="E451" s="66">
        <v>0</v>
      </c>
      <c r="F451" s="66">
        <v>0</v>
      </c>
      <c r="G451" s="66">
        <v>0</v>
      </c>
      <c r="H451" s="66">
        <v>0</v>
      </c>
      <c r="I451" s="66">
        <v>0</v>
      </c>
      <c r="J451" s="66">
        <v>0</v>
      </c>
      <c r="K451" s="66">
        <v>0</v>
      </c>
      <c r="L451" s="66">
        <v>0</v>
      </c>
      <c r="M451" s="66">
        <v>0</v>
      </c>
      <c r="N451" s="66">
        <v>0</v>
      </c>
      <c r="O451" s="66">
        <v>0</v>
      </c>
      <c r="P451" s="66">
        <v>0</v>
      </c>
      <c r="Q451" s="66">
        <v>0</v>
      </c>
      <c r="R451" s="66">
        <v>0</v>
      </c>
      <c r="S451" s="66">
        <v>0</v>
      </c>
      <c r="T451" s="66">
        <v>0</v>
      </c>
    </row>
    <row r="452" spans="1:20" hidden="1" x14ac:dyDescent="0.15">
      <c r="A452" s="3" t="s">
        <v>894</v>
      </c>
      <c r="C452" s="4"/>
      <c r="D452" s="9" t="s">
        <v>291</v>
      </c>
      <c r="E452" s="66">
        <v>0</v>
      </c>
      <c r="F452" s="66">
        <v>0</v>
      </c>
      <c r="G452" s="66">
        <v>0</v>
      </c>
      <c r="H452" s="66">
        <v>0</v>
      </c>
      <c r="I452" s="66">
        <v>0</v>
      </c>
      <c r="J452" s="66">
        <v>0</v>
      </c>
      <c r="K452" s="66">
        <v>0</v>
      </c>
      <c r="L452" s="66">
        <v>0</v>
      </c>
      <c r="M452" s="66">
        <v>0</v>
      </c>
      <c r="N452" s="66">
        <v>0</v>
      </c>
      <c r="O452" s="66">
        <v>0</v>
      </c>
      <c r="P452" s="66">
        <v>0</v>
      </c>
      <c r="Q452" s="66">
        <v>0</v>
      </c>
      <c r="R452" s="66">
        <v>0</v>
      </c>
      <c r="S452" s="66">
        <v>0</v>
      </c>
      <c r="T452" s="66">
        <v>0</v>
      </c>
    </row>
    <row r="453" spans="1:20" hidden="1" x14ac:dyDescent="0.15">
      <c r="A453" s="3" t="s">
        <v>894</v>
      </c>
      <c r="C453" s="4"/>
      <c r="D453" s="9" t="s">
        <v>292</v>
      </c>
      <c r="E453" s="66">
        <v>0</v>
      </c>
      <c r="F453" s="66">
        <v>0</v>
      </c>
      <c r="G453" s="66">
        <v>0</v>
      </c>
      <c r="H453" s="66">
        <v>0</v>
      </c>
      <c r="I453" s="66">
        <v>0</v>
      </c>
      <c r="J453" s="66">
        <v>0</v>
      </c>
      <c r="K453" s="66">
        <v>0</v>
      </c>
      <c r="L453" s="66">
        <v>0</v>
      </c>
      <c r="M453" s="66">
        <v>0</v>
      </c>
      <c r="N453" s="66">
        <v>0</v>
      </c>
      <c r="O453" s="66">
        <v>0</v>
      </c>
      <c r="P453" s="66">
        <v>0</v>
      </c>
      <c r="Q453" s="66">
        <v>0</v>
      </c>
      <c r="R453" s="66">
        <v>0</v>
      </c>
      <c r="S453" s="66">
        <v>0</v>
      </c>
      <c r="T453" s="66">
        <v>0</v>
      </c>
    </row>
    <row r="454" spans="1:20" hidden="1" x14ac:dyDescent="0.15">
      <c r="A454" s="3" t="s">
        <v>894</v>
      </c>
      <c r="C454" s="4"/>
      <c r="D454" s="9" t="s">
        <v>271</v>
      </c>
      <c r="E454" s="66">
        <v>0</v>
      </c>
      <c r="F454" s="66">
        <v>0</v>
      </c>
      <c r="G454" s="66">
        <v>0</v>
      </c>
      <c r="H454" s="66">
        <v>0</v>
      </c>
      <c r="I454" s="66">
        <v>0</v>
      </c>
      <c r="J454" s="66">
        <v>0</v>
      </c>
      <c r="K454" s="66">
        <v>0</v>
      </c>
      <c r="L454" s="66">
        <v>0</v>
      </c>
      <c r="M454" s="66">
        <v>0</v>
      </c>
      <c r="N454" s="66">
        <v>0</v>
      </c>
      <c r="O454" s="66">
        <v>0</v>
      </c>
      <c r="P454" s="66">
        <v>0</v>
      </c>
      <c r="Q454" s="66">
        <v>0</v>
      </c>
      <c r="R454" s="66">
        <v>0</v>
      </c>
      <c r="S454" s="66">
        <v>0</v>
      </c>
      <c r="T454" s="66">
        <v>0</v>
      </c>
    </row>
    <row r="455" spans="1:20" hidden="1" x14ac:dyDescent="0.15">
      <c r="A455" s="3" t="s">
        <v>894</v>
      </c>
      <c r="C455" s="4"/>
      <c r="D455" s="9" t="s">
        <v>293</v>
      </c>
      <c r="E455" s="66">
        <v>0</v>
      </c>
      <c r="F455" s="66">
        <v>0</v>
      </c>
      <c r="G455" s="66">
        <v>0</v>
      </c>
      <c r="H455" s="66">
        <v>0</v>
      </c>
      <c r="I455" s="66">
        <v>0</v>
      </c>
      <c r="J455" s="66">
        <v>0</v>
      </c>
      <c r="K455" s="66">
        <v>0</v>
      </c>
      <c r="L455" s="66">
        <v>0</v>
      </c>
      <c r="M455" s="66">
        <v>0</v>
      </c>
      <c r="N455" s="66">
        <v>0</v>
      </c>
      <c r="O455" s="66">
        <v>0</v>
      </c>
      <c r="P455" s="66">
        <v>0</v>
      </c>
      <c r="Q455" s="66">
        <v>0</v>
      </c>
      <c r="R455" s="66">
        <v>0</v>
      </c>
      <c r="S455" s="66">
        <v>0</v>
      </c>
      <c r="T455" s="66">
        <v>0</v>
      </c>
    </row>
    <row r="456" spans="1:20" hidden="1" x14ac:dyDescent="0.15">
      <c r="A456" s="3" t="s">
        <v>894</v>
      </c>
      <c r="C456" s="4"/>
      <c r="D456" s="9" t="s">
        <v>294</v>
      </c>
      <c r="E456" s="66">
        <v>0</v>
      </c>
      <c r="F456" s="66">
        <v>0</v>
      </c>
      <c r="G456" s="66">
        <v>0</v>
      </c>
      <c r="H456" s="66">
        <v>0</v>
      </c>
      <c r="I456" s="66">
        <v>0</v>
      </c>
      <c r="J456" s="66">
        <v>0</v>
      </c>
      <c r="K456" s="66">
        <v>0</v>
      </c>
      <c r="L456" s="66">
        <v>0</v>
      </c>
      <c r="M456" s="66">
        <v>0</v>
      </c>
      <c r="N456" s="66">
        <v>0</v>
      </c>
      <c r="O456" s="66">
        <v>0</v>
      </c>
      <c r="P456" s="66">
        <v>0</v>
      </c>
      <c r="Q456" s="66">
        <v>0</v>
      </c>
      <c r="R456" s="66">
        <v>0</v>
      </c>
      <c r="S456" s="66">
        <v>0</v>
      </c>
      <c r="T456" s="66">
        <v>0</v>
      </c>
    </row>
    <row r="457" spans="1:20" hidden="1" x14ac:dyDescent="0.15">
      <c r="A457" s="3" t="s">
        <v>894</v>
      </c>
      <c r="C457" s="4"/>
      <c r="D457" s="9" t="s">
        <v>295</v>
      </c>
      <c r="E457" s="66">
        <v>0</v>
      </c>
      <c r="F457" s="66">
        <v>0</v>
      </c>
      <c r="G457" s="66">
        <v>0</v>
      </c>
      <c r="H457" s="66">
        <v>0</v>
      </c>
      <c r="I457" s="66">
        <v>0</v>
      </c>
      <c r="J457" s="66">
        <v>0</v>
      </c>
      <c r="K457" s="66">
        <v>0</v>
      </c>
      <c r="L457" s="66">
        <v>0</v>
      </c>
      <c r="M457" s="66">
        <v>0</v>
      </c>
      <c r="N457" s="66">
        <v>0</v>
      </c>
      <c r="O457" s="66">
        <v>0</v>
      </c>
      <c r="P457" s="66">
        <v>0</v>
      </c>
      <c r="Q457" s="66">
        <v>0</v>
      </c>
      <c r="R457" s="66">
        <v>0</v>
      </c>
      <c r="S457" s="66">
        <v>0</v>
      </c>
      <c r="T457" s="66">
        <v>0</v>
      </c>
    </row>
    <row r="458" spans="1:20" hidden="1" x14ac:dyDescent="0.15">
      <c r="A458" s="3" t="s">
        <v>894</v>
      </c>
      <c r="C458" s="4"/>
      <c r="D458" s="9" t="s">
        <v>296</v>
      </c>
      <c r="E458" s="66">
        <v>0</v>
      </c>
      <c r="F458" s="66">
        <v>0</v>
      </c>
      <c r="G458" s="66">
        <v>0</v>
      </c>
      <c r="H458" s="66">
        <v>0</v>
      </c>
      <c r="I458" s="66">
        <v>0</v>
      </c>
      <c r="J458" s="66">
        <v>0</v>
      </c>
      <c r="K458" s="66">
        <v>0</v>
      </c>
      <c r="L458" s="66">
        <v>0</v>
      </c>
      <c r="M458" s="66">
        <v>0</v>
      </c>
      <c r="N458" s="66">
        <v>0</v>
      </c>
      <c r="O458" s="66">
        <v>0</v>
      </c>
      <c r="P458" s="66">
        <v>0</v>
      </c>
      <c r="Q458" s="66">
        <v>0</v>
      </c>
      <c r="R458" s="66">
        <v>0</v>
      </c>
      <c r="S458" s="66">
        <v>0</v>
      </c>
      <c r="T458" s="66">
        <v>0</v>
      </c>
    </row>
    <row r="459" spans="1:20" hidden="1" x14ac:dyDescent="0.15">
      <c r="A459" s="3" t="s">
        <v>894</v>
      </c>
      <c r="C459" s="4"/>
      <c r="D459" s="7" t="s">
        <v>211</v>
      </c>
      <c r="E459" s="66">
        <v>891.40644659768429</v>
      </c>
      <c r="F459" s="66">
        <v>847.96155063172864</v>
      </c>
      <c r="G459" s="66">
        <v>847.75226169090513</v>
      </c>
      <c r="H459" s="66">
        <v>812.227955521117</v>
      </c>
      <c r="I459" s="66">
        <v>769.89428416953399</v>
      </c>
      <c r="J459" s="66">
        <v>816.88463445444097</v>
      </c>
      <c r="K459" s="66">
        <v>736.2012562319519</v>
      </c>
      <c r="L459" s="66">
        <v>811.27120607735219</v>
      </c>
      <c r="M459" s="66">
        <v>789.37310487618311</v>
      </c>
      <c r="N459" s="66">
        <v>748.97784776222784</v>
      </c>
      <c r="O459" s="66">
        <v>813.99196230805831</v>
      </c>
      <c r="P459" s="66">
        <v>785.16490224462382</v>
      </c>
      <c r="Q459" s="66">
        <v>857.78816471039636</v>
      </c>
      <c r="R459" s="66">
        <v>806.06888097688102</v>
      </c>
      <c r="S459" s="66">
        <v>870.94346956216248</v>
      </c>
      <c r="T459" s="66">
        <v>1046.7337221788971</v>
      </c>
    </row>
    <row r="460" spans="1:20" hidden="1" x14ac:dyDescent="0.15">
      <c r="A460" s="3" t="s">
        <v>894</v>
      </c>
      <c r="C460" s="7" t="s">
        <v>330</v>
      </c>
      <c r="D460" s="8"/>
    </row>
    <row r="461" spans="1:20" hidden="1" x14ac:dyDescent="0.15">
      <c r="A461" s="3" t="s">
        <v>894</v>
      </c>
      <c r="C461" s="4"/>
      <c r="D461" s="7" t="s">
        <v>331</v>
      </c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</row>
    <row r="462" spans="1:20" hidden="1" x14ac:dyDescent="0.15">
      <c r="A462" s="3" t="s">
        <v>894</v>
      </c>
      <c r="C462" s="4"/>
      <c r="D462" s="9" t="s">
        <v>332</v>
      </c>
      <c r="E462" s="14">
        <v>150.830229</v>
      </c>
      <c r="F462" s="14">
        <v>164.03064699999999</v>
      </c>
      <c r="G462" s="14">
        <v>134.10681299999999</v>
      </c>
      <c r="H462" s="14">
        <v>173.83526900000001</v>
      </c>
      <c r="I462" s="14">
        <v>132.19636199999999</v>
      </c>
      <c r="J462" s="14">
        <v>124.00245</v>
      </c>
      <c r="K462" s="14">
        <v>124.21091199999999</v>
      </c>
      <c r="L462" s="14">
        <v>196.30230300000002</v>
      </c>
      <c r="M462" s="14">
        <v>147.999256</v>
      </c>
      <c r="N462" s="14">
        <v>126.831135</v>
      </c>
      <c r="O462" s="14">
        <v>218.11024799999998</v>
      </c>
      <c r="P462" s="14">
        <v>192.997454</v>
      </c>
      <c r="Q462" s="14">
        <v>246.33185699999999</v>
      </c>
      <c r="R462" s="14">
        <v>221.492853</v>
      </c>
      <c r="S462" s="14">
        <v>257.51894600000003</v>
      </c>
      <c r="T462" s="14">
        <v>360.68133699999998</v>
      </c>
    </row>
    <row r="463" spans="1:20" hidden="1" x14ac:dyDescent="0.15">
      <c r="A463" s="3" t="s">
        <v>894</v>
      </c>
      <c r="C463" s="4"/>
      <c r="D463" s="9" t="s">
        <v>333</v>
      </c>
      <c r="E463" s="14">
        <v>152.957132</v>
      </c>
      <c r="F463" s="14">
        <v>140.01238500000002</v>
      </c>
      <c r="G463" s="14">
        <v>134.22987800000001</v>
      </c>
      <c r="H463" s="14">
        <v>174.30464900000001</v>
      </c>
      <c r="I463" s="14">
        <v>133.01689199999998</v>
      </c>
      <c r="J463" s="14">
        <v>128.124269</v>
      </c>
      <c r="K463" s="14">
        <v>130.55497500000001</v>
      </c>
      <c r="L463" s="14">
        <v>156.98545000000001</v>
      </c>
      <c r="M463" s="14">
        <v>125.087559</v>
      </c>
      <c r="N463" s="14">
        <v>124.80865900000001</v>
      </c>
      <c r="O463" s="14">
        <v>164.692004</v>
      </c>
      <c r="P463" s="14">
        <v>169.56889200000001</v>
      </c>
      <c r="Q463" s="14">
        <v>222.061802</v>
      </c>
      <c r="R463" s="14">
        <v>207.568851</v>
      </c>
      <c r="S463" s="14">
        <v>256.696665</v>
      </c>
      <c r="T463" s="14">
        <v>340.58978300000001</v>
      </c>
    </row>
    <row r="464" spans="1:20" hidden="1" x14ac:dyDescent="0.15">
      <c r="A464" s="3" t="s">
        <v>894</v>
      </c>
      <c r="C464" s="4"/>
      <c r="D464" s="56" t="s">
        <v>334</v>
      </c>
      <c r="E464" s="14">
        <v>156.52442199999999</v>
      </c>
      <c r="F464" s="14">
        <v>151.306442</v>
      </c>
      <c r="G464" s="14">
        <v>152.41584400000002</v>
      </c>
      <c r="H464" s="14">
        <v>139.779133</v>
      </c>
      <c r="I464" s="14">
        <v>131.486099</v>
      </c>
      <c r="J464" s="14">
        <v>132.612807</v>
      </c>
      <c r="K464" s="14">
        <v>126.60740200000001</v>
      </c>
      <c r="L464" s="14">
        <v>133.59602699999999</v>
      </c>
      <c r="M464" s="14">
        <v>129.005977</v>
      </c>
      <c r="N464" s="14">
        <v>131.238618</v>
      </c>
      <c r="O464" s="14">
        <v>129.32154500000001</v>
      </c>
      <c r="P464" s="14">
        <v>132.63466699999998</v>
      </c>
      <c r="Q464" s="14">
        <v>151.874943</v>
      </c>
      <c r="R464" s="14">
        <v>154.30067300000002</v>
      </c>
      <c r="S464" s="14">
        <v>210.75337200000001</v>
      </c>
      <c r="T464" s="14">
        <v>260.53702600000003</v>
      </c>
    </row>
    <row r="465" spans="1:20" hidden="1" x14ac:dyDescent="0.15">
      <c r="A465" s="3" t="s">
        <v>894</v>
      </c>
      <c r="C465" s="4"/>
      <c r="D465" s="56" t="s">
        <v>335</v>
      </c>
      <c r="E465" s="14">
        <v>161.321046</v>
      </c>
      <c r="F465" s="14">
        <v>160.26235800000001</v>
      </c>
      <c r="G465" s="14">
        <v>153.03098</v>
      </c>
      <c r="H465" s="14">
        <v>149.63041100000001</v>
      </c>
      <c r="I465" s="14">
        <v>138.260875</v>
      </c>
      <c r="J465" s="14">
        <v>150.17908600000001</v>
      </c>
      <c r="K465" s="14">
        <v>132.943072</v>
      </c>
      <c r="L465" s="14">
        <v>137.42275100000001</v>
      </c>
      <c r="M465" s="14">
        <v>139.385538</v>
      </c>
      <c r="N465" s="14">
        <v>132.13112100000001</v>
      </c>
      <c r="O465" s="14">
        <v>129.087165</v>
      </c>
      <c r="P465" s="14">
        <v>135.77521100000001</v>
      </c>
      <c r="Q465" s="14">
        <v>137.071819</v>
      </c>
      <c r="R465" s="14">
        <v>128.78541800000002</v>
      </c>
      <c r="S465" s="14">
        <v>124.42925199999999</v>
      </c>
      <c r="T465" s="14">
        <v>155.19837799999999</v>
      </c>
    </row>
    <row r="466" spans="1:20" hidden="1" x14ac:dyDescent="0.15">
      <c r="A466" s="3" t="s">
        <v>894</v>
      </c>
      <c r="C466" s="4"/>
      <c r="D466" s="56" t="s">
        <v>329</v>
      </c>
      <c r="E466" s="14">
        <v>165.03485599999999</v>
      </c>
      <c r="F466" s="14">
        <v>171.94550700000002</v>
      </c>
      <c r="G466" s="14">
        <v>175.98608300000001</v>
      </c>
      <c r="H466" s="14">
        <v>162.103318</v>
      </c>
      <c r="I466" s="14">
        <v>141.89023900000001</v>
      </c>
      <c r="J466" s="14">
        <v>159.10214199999999</v>
      </c>
      <c r="K466" s="14">
        <v>134.580263</v>
      </c>
      <c r="L466" s="14">
        <v>148.477024</v>
      </c>
      <c r="M466" s="14">
        <v>146.66485</v>
      </c>
      <c r="N466" s="14">
        <v>137.81675200000001</v>
      </c>
      <c r="O466" s="14">
        <v>144.25399299999998</v>
      </c>
      <c r="P466" s="14">
        <v>143.65623199999999</v>
      </c>
      <c r="Q466" s="14">
        <v>159.22555800000001</v>
      </c>
      <c r="R466" s="14">
        <v>135.53491</v>
      </c>
      <c r="S466" s="14">
        <v>133.26776900000002</v>
      </c>
      <c r="T466" s="14">
        <v>117.76695500000001</v>
      </c>
    </row>
    <row r="467" spans="1:20" hidden="1" x14ac:dyDescent="0.15">
      <c r="A467" s="3" t="s">
        <v>894</v>
      </c>
      <c r="C467" s="4"/>
      <c r="D467" s="56" t="s">
        <v>336</v>
      </c>
      <c r="E467" s="14">
        <v>177.221969</v>
      </c>
      <c r="F467" s="14">
        <v>169.32908600000002</v>
      </c>
      <c r="G467" s="14">
        <v>197.764152</v>
      </c>
      <c r="H467" s="14">
        <v>164.86823100000001</v>
      </c>
      <c r="I467" s="14">
        <v>140.620464</v>
      </c>
      <c r="J467" s="14">
        <v>190.23832199999998</v>
      </c>
      <c r="K467" s="14">
        <v>135.852497</v>
      </c>
      <c r="L467" s="14">
        <v>166.24482</v>
      </c>
      <c r="M467" s="14">
        <v>154.70199</v>
      </c>
      <c r="N467" s="14">
        <v>139.73983600000003</v>
      </c>
      <c r="O467" s="14">
        <v>154.41343599999999</v>
      </c>
      <c r="P467" s="14">
        <v>146.81970999999999</v>
      </c>
      <c r="Q467" s="14">
        <v>158.74204500000002</v>
      </c>
      <c r="R467" s="14">
        <v>148.52078599999999</v>
      </c>
      <c r="S467" s="14">
        <v>148.811487</v>
      </c>
      <c r="T467" s="14">
        <v>126.89285400000001</v>
      </c>
    </row>
    <row r="468" spans="1:20" hidden="1" x14ac:dyDescent="0.15">
      <c r="A468" s="3" t="s">
        <v>894</v>
      </c>
      <c r="C468" s="4"/>
      <c r="D468" s="56" t="s">
        <v>337</v>
      </c>
      <c r="E468" s="14">
        <v>171.42152600000003</v>
      </c>
      <c r="F468" s="14">
        <v>176.86976800000002</v>
      </c>
      <c r="G468" s="14">
        <v>193.06598700000001</v>
      </c>
      <c r="H468" s="14">
        <v>174.769633</v>
      </c>
      <c r="I468" s="14">
        <v>143.948792</v>
      </c>
      <c r="J468" s="14">
        <v>185.84956400000002</v>
      </c>
      <c r="K468" s="14">
        <v>153.06626399999999</v>
      </c>
      <c r="L468" s="14">
        <v>173.797224</v>
      </c>
      <c r="M468" s="14">
        <v>163.60859200000002</v>
      </c>
      <c r="N468" s="14">
        <v>147.40363500000001</v>
      </c>
      <c r="O468" s="14">
        <v>163.282139</v>
      </c>
      <c r="P468" s="14">
        <v>153.97376300000002</v>
      </c>
      <c r="Q468" s="14">
        <v>164.25197700000001</v>
      </c>
      <c r="R468" s="14">
        <v>144.06319399999998</v>
      </c>
      <c r="S468" s="14">
        <v>154.68205300000002</v>
      </c>
      <c r="T468" s="14">
        <v>132.654944</v>
      </c>
    </row>
    <row r="469" spans="1:20" hidden="1" x14ac:dyDescent="0.15">
      <c r="A469" s="3" t="s">
        <v>894</v>
      </c>
      <c r="C469" s="4"/>
      <c r="D469" s="56" t="s">
        <v>338</v>
      </c>
      <c r="E469" s="14">
        <v>172.11271299999999</v>
      </c>
      <c r="F469" s="14">
        <v>183.33637100000001</v>
      </c>
      <c r="G469" s="14">
        <v>197.522707</v>
      </c>
      <c r="H469" s="14">
        <v>166.11507500000002</v>
      </c>
      <c r="I469" s="14">
        <v>145.62925099999998</v>
      </c>
      <c r="J469" s="14">
        <v>178.79155</v>
      </c>
      <c r="K469" s="14">
        <v>135.92112400000002</v>
      </c>
      <c r="L469" s="14">
        <v>174.88762400000002</v>
      </c>
      <c r="M469" s="14">
        <v>160.383285</v>
      </c>
      <c r="N469" s="14">
        <v>147.782004</v>
      </c>
      <c r="O469" s="14">
        <v>167.975132</v>
      </c>
      <c r="P469" s="14">
        <v>150.79231700000003</v>
      </c>
      <c r="Q469" s="14">
        <v>163.53218100000001</v>
      </c>
      <c r="R469" s="14">
        <v>148.07671299999998</v>
      </c>
      <c r="S469" s="14">
        <v>155.95585500000001</v>
      </c>
      <c r="T469" s="14">
        <v>131.48881599999999</v>
      </c>
    </row>
    <row r="470" spans="1:20" hidden="1" x14ac:dyDescent="0.15">
      <c r="A470" s="3" t="s">
        <v>894</v>
      </c>
      <c r="C470" s="4"/>
      <c r="D470" s="56" t="s">
        <v>339</v>
      </c>
      <c r="E470" s="14">
        <v>167.63675500000002</v>
      </c>
      <c r="F470" s="14">
        <v>168.32720900000001</v>
      </c>
      <c r="G470" s="14">
        <v>180.81808300000003</v>
      </c>
      <c r="H470" s="14">
        <v>158.27667600000001</v>
      </c>
      <c r="I470" s="14">
        <v>144.872106</v>
      </c>
      <c r="J470" s="14">
        <v>164.85450200000002</v>
      </c>
      <c r="K470" s="14">
        <v>145.22551000000001</v>
      </c>
      <c r="L470" s="14">
        <v>151.89090400000001</v>
      </c>
      <c r="M470" s="14">
        <v>149.09319399999998</v>
      </c>
      <c r="N470" s="14">
        <v>152.70960000000002</v>
      </c>
      <c r="O470" s="14">
        <v>147.95771500000001</v>
      </c>
      <c r="P470" s="14">
        <v>144.27712200000002</v>
      </c>
      <c r="Q470" s="14">
        <v>144.444851</v>
      </c>
      <c r="R470" s="14">
        <v>145.11051500000002</v>
      </c>
      <c r="S470" s="14">
        <v>140.39437400000003</v>
      </c>
      <c r="T470" s="14">
        <v>126.77496600000001</v>
      </c>
    </row>
    <row r="471" spans="1:20" hidden="1" x14ac:dyDescent="0.15">
      <c r="A471" s="3" t="s">
        <v>894</v>
      </c>
      <c r="C471" s="4"/>
      <c r="D471" s="56" t="s">
        <v>340</v>
      </c>
      <c r="E471" s="14">
        <v>165.67797200000001</v>
      </c>
      <c r="F471" s="14">
        <v>160.46140599999998</v>
      </c>
      <c r="G471" s="14">
        <v>156.320932</v>
      </c>
      <c r="H471" s="14">
        <v>147.84847099999999</v>
      </c>
      <c r="I471" s="14">
        <v>140.07828599999999</v>
      </c>
      <c r="J471" s="14">
        <v>146.49747500000001</v>
      </c>
      <c r="K471" s="14">
        <v>135.06087200000002</v>
      </c>
      <c r="L471" s="14">
        <v>145.66476900000001</v>
      </c>
      <c r="M471" s="14">
        <v>140.23846900000001</v>
      </c>
      <c r="N471" s="14">
        <v>132.92907500000001</v>
      </c>
      <c r="O471" s="14">
        <v>137.90215400000002</v>
      </c>
      <c r="P471" s="14">
        <v>137.839619</v>
      </c>
      <c r="Q471" s="14">
        <v>139.39285899999999</v>
      </c>
      <c r="R471" s="14">
        <v>131.63957000000002</v>
      </c>
      <c r="S471" s="14">
        <v>134.295601</v>
      </c>
      <c r="T471" s="14">
        <v>176.14496599999998</v>
      </c>
    </row>
    <row r="472" spans="1:20" hidden="1" x14ac:dyDescent="0.15">
      <c r="A472" s="3" t="s">
        <v>894</v>
      </c>
      <c r="C472" s="4"/>
      <c r="D472" s="56" t="s">
        <v>341</v>
      </c>
      <c r="E472" s="14">
        <v>157.59975299999999</v>
      </c>
      <c r="F472" s="14">
        <v>150.311724</v>
      </c>
      <c r="G472" s="14">
        <v>138.33837100000002</v>
      </c>
      <c r="H472" s="14">
        <v>132.972206</v>
      </c>
      <c r="I472" s="14">
        <v>134.75921199999999</v>
      </c>
      <c r="J472" s="14">
        <v>130.16133500000001</v>
      </c>
      <c r="K472" s="14">
        <v>128.16458599999999</v>
      </c>
      <c r="L472" s="14">
        <v>139.97351999999998</v>
      </c>
      <c r="M472" s="14">
        <v>128.07939200000001</v>
      </c>
      <c r="N472" s="14">
        <v>133.37722200000002</v>
      </c>
      <c r="O472" s="14">
        <v>137.562138</v>
      </c>
      <c r="P472" s="14">
        <v>129.737875</v>
      </c>
      <c r="Q472" s="14">
        <v>148.65083200000001</v>
      </c>
      <c r="R472" s="14">
        <v>134.92013399999999</v>
      </c>
      <c r="S472" s="14">
        <v>193.941531</v>
      </c>
      <c r="T472" s="14">
        <v>233.89971199999999</v>
      </c>
    </row>
    <row r="473" spans="1:20" hidden="1" x14ac:dyDescent="0.15">
      <c r="A473" s="3" t="s">
        <v>894</v>
      </c>
      <c r="C473" s="4"/>
      <c r="D473" s="56" t="s">
        <v>342</v>
      </c>
      <c r="E473" s="14">
        <v>150.944256</v>
      </c>
      <c r="F473" s="14">
        <v>149.00575599999999</v>
      </c>
      <c r="G473" s="14">
        <v>133.41131799999999</v>
      </c>
      <c r="H473" s="14">
        <v>160.54563200000001</v>
      </c>
      <c r="I473" s="14">
        <v>132.304058</v>
      </c>
      <c r="J473" s="14">
        <v>125.504345</v>
      </c>
      <c r="K473" s="14">
        <v>123.471925</v>
      </c>
      <c r="L473" s="14">
        <v>167.019531</v>
      </c>
      <c r="M473" s="14">
        <v>145.76348400000001</v>
      </c>
      <c r="N473" s="14">
        <v>130.611356</v>
      </c>
      <c r="O473" s="14">
        <v>199.14469600000001</v>
      </c>
      <c r="P473" s="14">
        <v>180.70884400000003</v>
      </c>
      <c r="Q473" s="14">
        <v>250.76128</v>
      </c>
      <c r="R473" s="14">
        <v>232.67404400000001</v>
      </c>
      <c r="S473" s="14">
        <v>246.64378400000001</v>
      </c>
      <c r="T473" s="14">
        <v>301.99189100000001</v>
      </c>
    </row>
    <row r="474" spans="1:20" hidden="1" x14ac:dyDescent="0.15">
      <c r="A474" s="3" t="s">
        <v>894</v>
      </c>
      <c r="C474" s="4"/>
      <c r="D474" s="56" t="s">
        <v>343</v>
      </c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</row>
    <row r="475" spans="1:20" hidden="1" x14ac:dyDescent="0.15">
      <c r="A475" s="3" t="s">
        <v>894</v>
      </c>
      <c r="C475" s="4"/>
      <c r="D475" s="9" t="s">
        <v>332</v>
      </c>
      <c r="E475" s="14" t="s">
        <v>630</v>
      </c>
      <c r="F475" s="14" t="s">
        <v>550</v>
      </c>
      <c r="G475" s="14" t="s">
        <v>708</v>
      </c>
      <c r="H475" s="14" t="s">
        <v>550</v>
      </c>
      <c r="I475" s="14" t="s">
        <v>676</v>
      </c>
      <c r="J475" s="14" t="s">
        <v>711</v>
      </c>
      <c r="K475" s="14" t="s">
        <v>651</v>
      </c>
      <c r="L475" s="14" t="s">
        <v>571</v>
      </c>
      <c r="M475" s="14" t="s">
        <v>578</v>
      </c>
      <c r="N475" s="14" t="s">
        <v>655</v>
      </c>
      <c r="O475" s="14" t="s">
        <v>681</v>
      </c>
      <c r="P475" s="14" t="s">
        <v>594</v>
      </c>
      <c r="Q475" s="14" t="s">
        <v>594</v>
      </c>
      <c r="R475" s="14" t="s">
        <v>681</v>
      </c>
      <c r="S475" s="14" t="s">
        <v>613</v>
      </c>
      <c r="T475" s="14" t="s">
        <v>621</v>
      </c>
    </row>
    <row r="476" spans="1:20" hidden="1" x14ac:dyDescent="0.15">
      <c r="A476" s="3" t="s">
        <v>894</v>
      </c>
      <c r="C476" s="4"/>
      <c r="D476" s="9" t="s">
        <v>333</v>
      </c>
      <c r="E476" s="14" t="s">
        <v>673</v>
      </c>
      <c r="F476" s="14" t="s">
        <v>673</v>
      </c>
      <c r="G476" s="14" t="s">
        <v>544</v>
      </c>
      <c r="H476" s="14" t="s">
        <v>551</v>
      </c>
      <c r="I476" s="14" t="s">
        <v>677</v>
      </c>
      <c r="J476" s="14" t="s">
        <v>650</v>
      </c>
      <c r="K476" s="14" t="s">
        <v>565</v>
      </c>
      <c r="L476" s="14" t="s">
        <v>572</v>
      </c>
      <c r="M476" s="14" t="s">
        <v>715</v>
      </c>
      <c r="N476" s="14" t="s">
        <v>572</v>
      </c>
      <c r="O476" s="14" t="s">
        <v>657</v>
      </c>
      <c r="P476" s="14" t="s">
        <v>684</v>
      </c>
      <c r="Q476" s="14" t="s">
        <v>602</v>
      </c>
      <c r="R476" s="14" t="s">
        <v>687</v>
      </c>
      <c r="S476" s="14" t="s">
        <v>614</v>
      </c>
      <c r="T476" s="14" t="s">
        <v>688</v>
      </c>
    </row>
    <row r="477" spans="1:20" hidden="1" x14ac:dyDescent="0.15">
      <c r="A477" s="3" t="s">
        <v>894</v>
      </c>
      <c r="C477" s="4"/>
      <c r="D477" s="56" t="s">
        <v>334</v>
      </c>
      <c r="E477" s="14" t="s">
        <v>631</v>
      </c>
      <c r="F477" s="14" t="s">
        <v>539</v>
      </c>
      <c r="G477" s="14" t="s">
        <v>545</v>
      </c>
      <c r="H477" s="14" t="s">
        <v>552</v>
      </c>
      <c r="I477" s="14" t="s">
        <v>641</v>
      </c>
      <c r="J477" s="14" t="s">
        <v>559</v>
      </c>
      <c r="K477" s="14" t="s">
        <v>713</v>
      </c>
      <c r="L477" s="14" t="s">
        <v>714</v>
      </c>
      <c r="M477" s="14" t="s">
        <v>716</v>
      </c>
      <c r="N477" s="14" t="s">
        <v>585</v>
      </c>
      <c r="O477" s="14" t="s">
        <v>690</v>
      </c>
      <c r="P477" s="14" t="s">
        <v>685</v>
      </c>
      <c r="Q477" s="14" t="s">
        <v>603</v>
      </c>
      <c r="R477" s="14" t="s">
        <v>660</v>
      </c>
      <c r="S477" s="14" t="s">
        <v>615</v>
      </c>
      <c r="T477" s="14" t="s">
        <v>622</v>
      </c>
    </row>
    <row r="478" spans="1:20" hidden="1" x14ac:dyDescent="0.15">
      <c r="A478" s="3" t="s">
        <v>894</v>
      </c>
      <c r="C478" s="4"/>
      <c r="D478" s="56" t="s">
        <v>335</v>
      </c>
      <c r="E478" s="14" t="s">
        <v>536</v>
      </c>
      <c r="F478" s="14" t="s">
        <v>540</v>
      </c>
      <c r="G478" s="14" t="s">
        <v>546</v>
      </c>
      <c r="H478" s="14" t="s">
        <v>553</v>
      </c>
      <c r="I478" s="14" t="s">
        <v>642</v>
      </c>
      <c r="J478" s="14" t="s">
        <v>560</v>
      </c>
      <c r="K478" s="14" t="s">
        <v>566</v>
      </c>
      <c r="L478" s="14" t="s">
        <v>573</v>
      </c>
      <c r="M478" s="14" t="s">
        <v>579</v>
      </c>
      <c r="N478" s="14" t="s">
        <v>566</v>
      </c>
      <c r="O478" s="14" t="s">
        <v>718</v>
      </c>
      <c r="P478" s="14" t="s">
        <v>595</v>
      </c>
      <c r="Q478" s="14" t="s">
        <v>686</v>
      </c>
      <c r="R478" s="14" t="s">
        <v>609</v>
      </c>
      <c r="S478" s="14" t="s">
        <v>553</v>
      </c>
      <c r="T478" s="14" t="s">
        <v>702</v>
      </c>
    </row>
    <row r="479" spans="1:20" hidden="1" x14ac:dyDescent="0.15">
      <c r="A479" s="3" t="s">
        <v>894</v>
      </c>
      <c r="C479" s="4"/>
      <c r="D479" s="56" t="s">
        <v>329</v>
      </c>
      <c r="E479" s="14" t="s">
        <v>574</v>
      </c>
      <c r="F479" s="14" t="s">
        <v>541</v>
      </c>
      <c r="G479" s="14" t="s">
        <v>635</v>
      </c>
      <c r="H479" s="14" t="s">
        <v>554</v>
      </c>
      <c r="I479" s="14" t="s">
        <v>643</v>
      </c>
      <c r="J479" s="14" t="s">
        <v>561</v>
      </c>
      <c r="K479" s="14" t="s">
        <v>567</v>
      </c>
      <c r="L479" s="14" t="s">
        <v>574</v>
      </c>
      <c r="M479" s="14" t="s">
        <v>580</v>
      </c>
      <c r="N479" s="14" t="s">
        <v>586</v>
      </c>
      <c r="O479" s="14" t="s">
        <v>580</v>
      </c>
      <c r="P479" s="14" t="s">
        <v>596</v>
      </c>
      <c r="Q479" s="14" t="s">
        <v>604</v>
      </c>
      <c r="R479" s="14" t="s">
        <v>610</v>
      </c>
      <c r="S479" s="14" t="s">
        <v>662</v>
      </c>
      <c r="T479" s="14" t="s">
        <v>623</v>
      </c>
    </row>
    <row r="480" spans="1:20" hidden="1" x14ac:dyDescent="0.15">
      <c r="A480" s="3" t="s">
        <v>894</v>
      </c>
      <c r="C480" s="4"/>
      <c r="D480" s="56" t="s">
        <v>336</v>
      </c>
      <c r="E480" s="14" t="s">
        <v>537</v>
      </c>
      <c r="F480" s="14" t="s">
        <v>542</v>
      </c>
      <c r="G480" s="14" t="s">
        <v>636</v>
      </c>
      <c r="H480" s="14" t="s">
        <v>639</v>
      </c>
      <c r="I480" s="14" t="s">
        <v>644</v>
      </c>
      <c r="J480" s="14" t="s">
        <v>537</v>
      </c>
      <c r="K480" s="14" t="s">
        <v>591</v>
      </c>
      <c r="L480" s="14" t="s">
        <v>653</v>
      </c>
      <c r="M480" s="14" t="s">
        <v>581</v>
      </c>
      <c r="N480" s="14" t="s">
        <v>704</v>
      </c>
      <c r="O480" s="14" t="s">
        <v>591</v>
      </c>
      <c r="P480" s="14" t="s">
        <v>597</v>
      </c>
      <c r="Q480" s="14" t="s">
        <v>659</v>
      </c>
      <c r="R480" s="14" t="s">
        <v>661</v>
      </c>
      <c r="S480" s="14" t="s">
        <v>616</v>
      </c>
      <c r="T480" s="14" t="s">
        <v>624</v>
      </c>
    </row>
    <row r="481" spans="1:20" hidden="1" x14ac:dyDescent="0.15">
      <c r="A481" s="3" t="s">
        <v>894</v>
      </c>
      <c r="C481" s="4"/>
      <c r="D481" s="56" t="s">
        <v>337</v>
      </c>
      <c r="E481" s="14" t="s">
        <v>632</v>
      </c>
      <c r="F481" s="14" t="s">
        <v>582</v>
      </c>
      <c r="G481" s="14" t="s">
        <v>637</v>
      </c>
      <c r="H481" s="14" t="s">
        <v>640</v>
      </c>
      <c r="I481" s="14" t="s">
        <v>645</v>
      </c>
      <c r="J481" s="14" t="s">
        <v>678</v>
      </c>
      <c r="K481" s="14" t="s">
        <v>568</v>
      </c>
      <c r="L481" s="14" t="s">
        <v>575</v>
      </c>
      <c r="M481" s="14" t="s">
        <v>582</v>
      </c>
      <c r="N481" s="14" t="s">
        <v>656</v>
      </c>
      <c r="O481" s="14" t="s">
        <v>658</v>
      </c>
      <c r="P481" s="14" t="s">
        <v>598</v>
      </c>
      <c r="Q481" s="14" t="s">
        <v>720</v>
      </c>
      <c r="R481" s="14" t="s">
        <v>721</v>
      </c>
      <c r="S481" s="14" t="s">
        <v>663</v>
      </c>
      <c r="T481" s="14" t="s">
        <v>689</v>
      </c>
    </row>
    <row r="482" spans="1:20" hidden="1" x14ac:dyDescent="0.15">
      <c r="A482" s="3" t="s">
        <v>894</v>
      </c>
      <c r="C482" s="4"/>
      <c r="D482" s="56" t="s">
        <v>338</v>
      </c>
      <c r="E482" s="14" t="s">
        <v>538</v>
      </c>
      <c r="F482" s="14" t="s">
        <v>543</v>
      </c>
      <c r="G482" s="14" t="s">
        <v>638</v>
      </c>
      <c r="H482" s="14" t="s">
        <v>555</v>
      </c>
      <c r="I482" s="14" t="s">
        <v>646</v>
      </c>
      <c r="J482" s="14" t="s">
        <v>562</v>
      </c>
      <c r="K482" s="14" t="s">
        <v>569</v>
      </c>
      <c r="L482" s="14" t="s">
        <v>576</v>
      </c>
      <c r="M482" s="14" t="s">
        <v>547</v>
      </c>
      <c r="N482" s="14" t="s">
        <v>587</v>
      </c>
      <c r="O482" s="14" t="s">
        <v>562</v>
      </c>
      <c r="P482" s="14" t="s">
        <v>599</v>
      </c>
      <c r="Q482" s="14" t="s">
        <v>569</v>
      </c>
      <c r="R482" s="14" t="s">
        <v>611</v>
      </c>
      <c r="S482" s="14" t="s">
        <v>617</v>
      </c>
      <c r="T482" s="14" t="s">
        <v>664</v>
      </c>
    </row>
    <row r="483" spans="1:20" hidden="1" x14ac:dyDescent="0.15">
      <c r="A483" s="3" t="s">
        <v>894</v>
      </c>
      <c r="C483" s="4"/>
      <c r="D483" s="56" t="s">
        <v>339</v>
      </c>
      <c r="E483" s="14" t="s">
        <v>556</v>
      </c>
      <c r="F483" s="14" t="s">
        <v>706</v>
      </c>
      <c r="G483" s="14" t="s">
        <v>548</v>
      </c>
      <c r="H483" s="14" t="s">
        <v>556</v>
      </c>
      <c r="I483" s="14" t="s">
        <v>647</v>
      </c>
      <c r="J483" s="14" t="s">
        <v>563</v>
      </c>
      <c r="K483" s="14" t="s">
        <v>570</v>
      </c>
      <c r="L483" s="14" t="s">
        <v>548</v>
      </c>
      <c r="M483" s="14" t="s">
        <v>583</v>
      </c>
      <c r="N483" s="14" t="s">
        <v>583</v>
      </c>
      <c r="O483" s="14" t="s">
        <v>592</v>
      </c>
      <c r="P483" s="14" t="s">
        <v>600</v>
      </c>
      <c r="Q483" s="14" t="s">
        <v>605</v>
      </c>
      <c r="R483" s="14" t="s">
        <v>583</v>
      </c>
      <c r="S483" s="14" t="s">
        <v>618</v>
      </c>
      <c r="T483" s="14" t="s">
        <v>722</v>
      </c>
    </row>
    <row r="484" spans="1:20" hidden="1" x14ac:dyDescent="0.15">
      <c r="A484" s="3" t="s">
        <v>894</v>
      </c>
      <c r="C484" s="4"/>
      <c r="D484" s="56" t="s">
        <v>340</v>
      </c>
      <c r="E484" s="14" t="s">
        <v>612</v>
      </c>
      <c r="F484" s="14" t="s">
        <v>674</v>
      </c>
      <c r="G484" s="14" t="s">
        <v>549</v>
      </c>
      <c r="H484" s="14" t="s">
        <v>557</v>
      </c>
      <c r="I484" s="14" t="s">
        <v>648</v>
      </c>
      <c r="J484" s="14" t="s">
        <v>564</v>
      </c>
      <c r="K484" s="14" t="s">
        <v>679</v>
      </c>
      <c r="L484" s="14" t="s">
        <v>680</v>
      </c>
      <c r="M484" s="14" t="s">
        <v>557</v>
      </c>
      <c r="N484" s="14" t="s">
        <v>588</v>
      </c>
      <c r="O484" s="14" t="s">
        <v>683</v>
      </c>
      <c r="P484" s="14" t="s">
        <v>557</v>
      </c>
      <c r="Q484" s="14" t="s">
        <v>606</v>
      </c>
      <c r="R484" s="14" t="s">
        <v>612</v>
      </c>
      <c r="S484" s="14" t="s">
        <v>619</v>
      </c>
      <c r="T484" s="14" t="s">
        <v>625</v>
      </c>
    </row>
    <row r="485" spans="1:20" hidden="1" x14ac:dyDescent="0.15">
      <c r="A485" s="3" t="s">
        <v>894</v>
      </c>
      <c r="C485" s="4"/>
      <c r="D485" s="56" t="s">
        <v>341</v>
      </c>
      <c r="E485" s="14" t="s">
        <v>633</v>
      </c>
      <c r="F485" s="14" t="s">
        <v>675</v>
      </c>
      <c r="G485" s="14" t="s">
        <v>703</v>
      </c>
      <c r="H485" s="14" t="s">
        <v>710</v>
      </c>
      <c r="I485" s="14" t="s">
        <v>649</v>
      </c>
      <c r="J485" s="14" t="s">
        <v>649</v>
      </c>
      <c r="K485" s="14" t="s">
        <v>652</v>
      </c>
      <c r="L485" s="14" t="s">
        <v>654</v>
      </c>
      <c r="M485" s="14" t="s">
        <v>717</v>
      </c>
      <c r="N485" s="14" t="s">
        <v>589</v>
      </c>
      <c r="O485" s="14" t="s">
        <v>682</v>
      </c>
      <c r="P485" s="14" t="s">
        <v>719</v>
      </c>
      <c r="Q485" s="14" t="s">
        <v>607</v>
      </c>
      <c r="R485" s="14" t="s">
        <v>607</v>
      </c>
      <c r="S485" s="14" t="s">
        <v>620</v>
      </c>
      <c r="T485" s="14" t="s">
        <v>626</v>
      </c>
    </row>
    <row r="486" spans="1:20" hidden="1" x14ac:dyDescent="0.15">
      <c r="A486" s="3" t="s">
        <v>894</v>
      </c>
      <c r="C486" s="4"/>
      <c r="D486" s="56" t="s">
        <v>342</v>
      </c>
      <c r="E486" s="14" t="s">
        <v>634</v>
      </c>
      <c r="F486" s="14" t="s">
        <v>707</v>
      </c>
      <c r="G486" s="14" t="s">
        <v>709</v>
      </c>
      <c r="H486" s="14" t="s">
        <v>558</v>
      </c>
      <c r="I486" s="14" t="s">
        <v>705</v>
      </c>
      <c r="J486" s="14" t="s">
        <v>712</v>
      </c>
      <c r="K486" s="14" t="s">
        <v>634</v>
      </c>
      <c r="L486" s="14" t="s">
        <v>577</v>
      </c>
      <c r="M486" s="14" t="s">
        <v>584</v>
      </c>
      <c r="N486" s="14" t="s">
        <v>590</v>
      </c>
      <c r="O486" s="14" t="s">
        <v>593</v>
      </c>
      <c r="P486" s="14" t="s">
        <v>601</v>
      </c>
      <c r="Q486" s="14" t="s">
        <v>608</v>
      </c>
      <c r="R486" s="14" t="s">
        <v>590</v>
      </c>
      <c r="S486" s="14" t="s">
        <v>593</v>
      </c>
      <c r="T486" s="14" t="s">
        <v>627</v>
      </c>
    </row>
    <row r="487" spans="1:20" s="65" customFormat="1" hidden="1" x14ac:dyDescent="0.15">
      <c r="A487" s="3" t="s">
        <v>894</v>
      </c>
      <c r="C487" s="58" t="s">
        <v>496</v>
      </c>
      <c r="D487" s="56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</row>
    <row r="488" spans="1:20" s="65" customFormat="1" hidden="1" x14ac:dyDescent="0.15">
      <c r="A488" s="3" t="s">
        <v>894</v>
      </c>
      <c r="C488" s="4"/>
      <c r="D488" s="71" t="s">
        <v>497</v>
      </c>
      <c r="E488" s="63">
        <v>10895.59</v>
      </c>
      <c r="F488" s="63">
        <v>11125.22</v>
      </c>
      <c r="G488" s="63">
        <v>9813.82</v>
      </c>
      <c r="H488" s="63">
        <v>9752.2199999999993</v>
      </c>
      <c r="I488" s="63">
        <v>8511.81</v>
      </c>
      <c r="J488" s="63">
        <v>10504.07</v>
      </c>
      <c r="K488" s="63">
        <v>8011.15</v>
      </c>
      <c r="L488" s="63">
        <v>10222.73</v>
      </c>
      <c r="M488" s="63">
        <v>9254.4699999999993</v>
      </c>
      <c r="N488" s="63">
        <v>4852</v>
      </c>
      <c r="O488" s="63">
        <v>10099.73</v>
      </c>
      <c r="P488" s="63">
        <v>9112.7800000000007</v>
      </c>
      <c r="Q488" s="63">
        <v>10346.76</v>
      </c>
      <c r="R488" s="63">
        <v>9722.3700000000008</v>
      </c>
      <c r="S488" s="63">
        <v>10417.709999999999</v>
      </c>
      <c r="T488" s="63">
        <v>13176.52</v>
      </c>
    </row>
    <row r="489" spans="1:20" s="65" customFormat="1" hidden="1" x14ac:dyDescent="0.15">
      <c r="A489" s="3" t="s">
        <v>894</v>
      </c>
      <c r="C489" s="4"/>
      <c r="D489" s="72" t="s">
        <v>498</v>
      </c>
      <c r="E489" s="63">
        <v>2714.68</v>
      </c>
      <c r="F489" s="63">
        <v>2771.89</v>
      </c>
      <c r="G489" s="63">
        <v>2445.15</v>
      </c>
      <c r="H489" s="63">
        <v>2429.8000000000002</v>
      </c>
      <c r="I489" s="63">
        <v>2120.75</v>
      </c>
      <c r="J489" s="63">
        <v>2617.13</v>
      </c>
      <c r="K489" s="63">
        <v>1996.01</v>
      </c>
      <c r="L489" s="63">
        <v>2547.0300000000002</v>
      </c>
      <c r="M489" s="63">
        <v>2305.7800000000002</v>
      </c>
      <c r="N489" s="63">
        <v>1208.8900000000001</v>
      </c>
      <c r="O489" s="63">
        <v>2516.39</v>
      </c>
      <c r="P489" s="63">
        <v>2270.48</v>
      </c>
      <c r="Q489" s="63">
        <v>2577.9299999999998</v>
      </c>
      <c r="R489" s="63">
        <v>2422.37</v>
      </c>
      <c r="S489" s="63">
        <v>2595.61</v>
      </c>
      <c r="T489" s="63">
        <v>3282.98</v>
      </c>
    </row>
    <row r="490" spans="1:20" hidden="1" x14ac:dyDescent="0.15">
      <c r="A490" s="3" t="s">
        <v>894</v>
      </c>
      <c r="C490" s="58" t="s">
        <v>344</v>
      </c>
      <c r="D490" s="59"/>
    </row>
    <row r="491" spans="1:20" hidden="1" x14ac:dyDescent="0.15">
      <c r="A491" s="3" t="s">
        <v>894</v>
      </c>
      <c r="C491" s="58"/>
      <c r="D491" s="60" t="s">
        <v>277</v>
      </c>
      <c r="E491" s="10">
        <v>0</v>
      </c>
      <c r="F491" s="10">
        <v>0</v>
      </c>
      <c r="G491" s="10">
        <v>0</v>
      </c>
      <c r="H491" s="10">
        <v>0</v>
      </c>
      <c r="I491" s="10">
        <v>0</v>
      </c>
      <c r="J491" s="10">
        <v>0</v>
      </c>
      <c r="K491" s="10">
        <v>0</v>
      </c>
      <c r="L491" s="10">
        <v>0</v>
      </c>
      <c r="M491" s="10">
        <v>0</v>
      </c>
      <c r="N491" s="10">
        <v>0</v>
      </c>
      <c r="O491" s="10">
        <v>0</v>
      </c>
      <c r="P491" s="10">
        <v>0</v>
      </c>
      <c r="Q491" s="10">
        <v>0</v>
      </c>
      <c r="R491" s="10">
        <v>0</v>
      </c>
      <c r="S491" s="10">
        <v>0</v>
      </c>
      <c r="T491" s="10">
        <v>0</v>
      </c>
    </row>
    <row r="492" spans="1:20" hidden="1" x14ac:dyDescent="0.15">
      <c r="A492" s="3" t="s">
        <v>894</v>
      </c>
      <c r="C492" s="58"/>
      <c r="D492" s="60" t="s">
        <v>291</v>
      </c>
      <c r="E492" s="10">
        <v>0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0</v>
      </c>
      <c r="L492" s="10">
        <v>0</v>
      </c>
      <c r="M492" s="10">
        <v>0</v>
      </c>
      <c r="N492" s="10">
        <v>0</v>
      </c>
      <c r="O492" s="10">
        <v>0</v>
      </c>
      <c r="P492" s="10">
        <v>0</v>
      </c>
      <c r="Q492" s="10">
        <v>0</v>
      </c>
      <c r="R492" s="10">
        <v>0</v>
      </c>
      <c r="S492" s="10">
        <v>0</v>
      </c>
      <c r="T492" s="10">
        <v>0</v>
      </c>
    </row>
    <row r="493" spans="1:20" hidden="1" x14ac:dyDescent="0.15">
      <c r="A493" s="3" t="s">
        <v>894</v>
      </c>
      <c r="C493" s="58"/>
      <c r="D493" s="60" t="s">
        <v>293</v>
      </c>
      <c r="E493" s="10">
        <v>2216.13</v>
      </c>
      <c r="F493" s="10">
        <v>2216.13</v>
      </c>
      <c r="G493" s="10">
        <v>2216.13</v>
      </c>
      <c r="H493" s="10">
        <v>2216.13</v>
      </c>
      <c r="I493" s="10">
        <v>2216.13</v>
      </c>
      <c r="J493" s="10">
        <v>2216.13</v>
      </c>
      <c r="K493" s="10">
        <v>2216.13</v>
      </c>
      <c r="L493" s="10">
        <v>2216.13</v>
      </c>
      <c r="M493" s="10">
        <v>2216.13</v>
      </c>
      <c r="N493" s="10">
        <v>2216.13</v>
      </c>
      <c r="O493" s="10">
        <v>2216.13</v>
      </c>
      <c r="P493" s="10">
        <v>2216.13</v>
      </c>
      <c r="Q493" s="10">
        <v>2216.13</v>
      </c>
      <c r="R493" s="10">
        <v>2216.13</v>
      </c>
      <c r="S493" s="10">
        <v>2216.13</v>
      </c>
      <c r="T493" s="10">
        <v>2216.13</v>
      </c>
    </row>
    <row r="494" spans="1:20" hidden="1" x14ac:dyDescent="0.15">
      <c r="A494" s="3" t="s">
        <v>894</v>
      </c>
      <c r="C494" s="58"/>
      <c r="D494" s="59" t="s">
        <v>345</v>
      </c>
      <c r="E494" s="10">
        <v>2216.13</v>
      </c>
      <c r="F494" s="10">
        <v>2216.13</v>
      </c>
      <c r="G494" s="10">
        <v>2216.13</v>
      </c>
      <c r="H494" s="10">
        <v>2216.13</v>
      </c>
      <c r="I494" s="10">
        <v>2216.13</v>
      </c>
      <c r="J494" s="10">
        <v>2216.13</v>
      </c>
      <c r="K494" s="10">
        <v>2216.13</v>
      </c>
      <c r="L494" s="10">
        <v>2216.13</v>
      </c>
      <c r="M494" s="10">
        <v>2216.13</v>
      </c>
      <c r="N494" s="10">
        <v>2216.13</v>
      </c>
      <c r="O494" s="10">
        <v>2216.13</v>
      </c>
      <c r="P494" s="10">
        <v>2216.13</v>
      </c>
      <c r="Q494" s="10">
        <v>2216.13</v>
      </c>
      <c r="R494" s="10">
        <v>2216.13</v>
      </c>
      <c r="S494" s="10">
        <v>2216.13</v>
      </c>
      <c r="T494" s="10">
        <v>2216.13</v>
      </c>
    </row>
    <row r="495" spans="1:20" hidden="1" x14ac:dyDescent="0.15">
      <c r="A495" s="3" t="s">
        <v>894</v>
      </c>
      <c r="C495" s="58" t="s">
        <v>346</v>
      </c>
      <c r="D495" s="60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</row>
    <row r="496" spans="1:20" hidden="1" x14ac:dyDescent="0.15">
      <c r="A496" s="3" t="s">
        <v>894</v>
      </c>
      <c r="C496" s="4"/>
      <c r="D496" s="56" t="s">
        <v>347</v>
      </c>
      <c r="E496" s="10">
        <v>247157.72500000001</v>
      </c>
      <c r="F496" s="10">
        <v>279034.6777</v>
      </c>
      <c r="G496" s="10">
        <v>255174.59039999999</v>
      </c>
      <c r="H496" s="10">
        <v>242847.48910000001</v>
      </c>
      <c r="I496" s="10">
        <v>92733.3226</v>
      </c>
      <c r="J496" s="10">
        <v>269914.95289999997</v>
      </c>
      <c r="K496" s="10">
        <v>87751.721900000004</v>
      </c>
      <c r="L496" s="10">
        <v>211508.8781</v>
      </c>
      <c r="M496" s="10">
        <v>305580.3579</v>
      </c>
      <c r="N496" s="10">
        <v>59517.168299999998</v>
      </c>
      <c r="O496" s="10">
        <v>405122.9008</v>
      </c>
      <c r="P496" s="10">
        <v>299991.89130000002</v>
      </c>
      <c r="Q496" s="10">
        <v>278516.21250000002</v>
      </c>
      <c r="R496" s="10">
        <v>275070.50339999999</v>
      </c>
      <c r="S496" s="10">
        <v>279905.41159999999</v>
      </c>
      <c r="T496" s="10">
        <v>284004.80680000002</v>
      </c>
    </row>
    <row r="497" spans="1:20" hidden="1" x14ac:dyDescent="0.15">
      <c r="A497" s="3" t="s">
        <v>894</v>
      </c>
      <c r="C497" s="4"/>
      <c r="D497" s="9" t="s">
        <v>348</v>
      </c>
      <c r="E497" s="10">
        <v>576824.90989999997</v>
      </c>
      <c r="F497" s="10">
        <v>703511.12100000004</v>
      </c>
      <c r="G497" s="10">
        <v>604532.23179999995</v>
      </c>
      <c r="H497" s="10">
        <v>557138.01919999998</v>
      </c>
      <c r="I497" s="10">
        <v>249659.64989999999</v>
      </c>
      <c r="J497" s="10">
        <v>643920.12919999997</v>
      </c>
      <c r="K497" s="10">
        <v>236521.80710000001</v>
      </c>
      <c r="L497" s="10">
        <v>480987.21990000003</v>
      </c>
      <c r="M497" s="10">
        <v>717728.21299999999</v>
      </c>
      <c r="N497" s="10">
        <v>146863.30530000001</v>
      </c>
      <c r="O497" s="10">
        <v>941079.11970000004</v>
      </c>
      <c r="P497" s="10">
        <v>705094.41130000004</v>
      </c>
      <c r="Q497" s="10">
        <v>648761.49809999997</v>
      </c>
      <c r="R497" s="10">
        <v>646268.90390000003</v>
      </c>
      <c r="S497" s="10">
        <v>652460.19400000002</v>
      </c>
      <c r="T497" s="10">
        <v>716548.93850000005</v>
      </c>
    </row>
    <row r="498" spans="1:20" hidden="1" x14ac:dyDescent="0.15">
      <c r="A498" s="3" t="s">
        <v>894</v>
      </c>
      <c r="C498" s="4"/>
      <c r="D498" s="56" t="s">
        <v>349</v>
      </c>
      <c r="E498" s="10">
        <v>997.81939999999997</v>
      </c>
      <c r="F498" s="10">
        <v>914.39589999999998</v>
      </c>
      <c r="G498" s="10">
        <v>1003.0931</v>
      </c>
      <c r="H498" s="10">
        <v>1047.3442</v>
      </c>
      <c r="I498" s="10">
        <v>215.07769999999999</v>
      </c>
      <c r="J498" s="10">
        <v>1037.2023999999999</v>
      </c>
      <c r="K498" s="10">
        <v>203.946</v>
      </c>
      <c r="L498" s="10">
        <v>929.15300000000002</v>
      </c>
      <c r="M498" s="10">
        <v>1234.3589999999999</v>
      </c>
      <c r="N498" s="10">
        <v>214.4263</v>
      </c>
      <c r="O498" s="10">
        <v>1684.8186000000001</v>
      </c>
      <c r="P498" s="10">
        <v>1210.4955</v>
      </c>
      <c r="Q498" s="10">
        <v>1153.5942</v>
      </c>
      <c r="R498" s="10">
        <v>1118.3191999999999</v>
      </c>
      <c r="S498" s="10">
        <v>1158.0926999999999</v>
      </c>
      <c r="T498" s="10">
        <v>884.43769999999995</v>
      </c>
    </row>
    <row r="499" spans="1:20" hidden="1" x14ac:dyDescent="0.15">
      <c r="A499" s="3" t="s">
        <v>894</v>
      </c>
      <c r="C499" s="4"/>
      <c r="D499" s="56" t="s">
        <v>350</v>
      </c>
      <c r="E499" s="10">
        <v>3734.75</v>
      </c>
      <c r="F499" s="10">
        <v>3864.9277000000002</v>
      </c>
      <c r="G499" s="10">
        <v>3289.2321999999999</v>
      </c>
      <c r="H499" s="10">
        <v>2657.5115999999998</v>
      </c>
      <c r="I499" s="10">
        <v>2073.3463999999999</v>
      </c>
      <c r="J499" s="10">
        <v>4257.5036</v>
      </c>
      <c r="K499" s="10">
        <v>1930.9088999999999</v>
      </c>
      <c r="L499" s="10">
        <v>2721.7289000000001</v>
      </c>
      <c r="M499" s="10">
        <v>3157.8598000000002</v>
      </c>
      <c r="N499" s="10">
        <v>518.52560000000005</v>
      </c>
      <c r="O499" s="10">
        <v>4983.1152000000002</v>
      </c>
      <c r="P499" s="10">
        <v>3090.7139000000002</v>
      </c>
      <c r="Q499" s="10">
        <v>1841.7779</v>
      </c>
      <c r="R499" s="10">
        <v>1925.8241</v>
      </c>
      <c r="S499" s="10">
        <v>1845.5106000000001</v>
      </c>
      <c r="T499" s="10">
        <v>4897.2299999999996</v>
      </c>
    </row>
    <row r="500" spans="1:20" hidden="1" x14ac:dyDescent="0.15">
      <c r="A500" s="3" t="s">
        <v>894</v>
      </c>
      <c r="C500" s="4"/>
      <c r="D500" s="56" t="s">
        <v>351</v>
      </c>
      <c r="E500" s="10">
        <v>0</v>
      </c>
      <c r="F500" s="10">
        <v>0</v>
      </c>
      <c r="G500" s="10">
        <v>0</v>
      </c>
      <c r="H500" s="10">
        <v>0</v>
      </c>
      <c r="I500" s="10">
        <v>0</v>
      </c>
      <c r="J500" s="10">
        <v>0</v>
      </c>
      <c r="K500" s="10">
        <v>0</v>
      </c>
      <c r="L500" s="10">
        <v>0</v>
      </c>
      <c r="M500" s="10">
        <v>0</v>
      </c>
      <c r="N500" s="10">
        <v>0</v>
      </c>
      <c r="O500" s="10">
        <v>0</v>
      </c>
      <c r="P500" s="10">
        <v>0</v>
      </c>
      <c r="Q500" s="10">
        <v>0</v>
      </c>
      <c r="R500" s="10">
        <v>0</v>
      </c>
      <c r="S500" s="10">
        <v>0</v>
      </c>
      <c r="T500" s="10">
        <v>0</v>
      </c>
    </row>
    <row r="501" spans="1:20" hidden="1" x14ac:dyDescent="0.15">
      <c r="A501" s="3" t="s">
        <v>894</v>
      </c>
      <c r="C501" s="4"/>
      <c r="D501" s="56" t="s">
        <v>352</v>
      </c>
      <c r="E501" s="61">
        <v>1.7100000000000001E-2</v>
      </c>
      <c r="F501" s="61">
        <v>1.09E-2</v>
      </c>
      <c r="G501" s="61">
        <v>8.9999999999999993E-3</v>
      </c>
      <c r="H501" s="61">
        <v>9.7999999999999997E-3</v>
      </c>
      <c r="I501" s="61">
        <v>1E-3</v>
      </c>
      <c r="J501" s="61">
        <v>8.0000000000000002E-3</v>
      </c>
      <c r="K501" s="61">
        <v>8.9999999999999998E-4</v>
      </c>
      <c r="L501" s="61">
        <v>1.0999999999999999E-2</v>
      </c>
      <c r="M501" s="61">
        <v>1.24E-2</v>
      </c>
      <c r="N501" s="61">
        <v>2.0999999999999999E-3</v>
      </c>
      <c r="O501" s="61">
        <v>1.5100000000000001E-2</v>
      </c>
      <c r="P501" s="61">
        <v>1.21E-2</v>
      </c>
      <c r="Q501" s="61">
        <v>1.35E-2</v>
      </c>
      <c r="R501" s="61">
        <v>1.34E-2</v>
      </c>
      <c r="S501" s="61">
        <v>1.35E-2</v>
      </c>
      <c r="T501" s="61">
        <v>1.66E-2</v>
      </c>
    </row>
    <row r="502" spans="1:20" hidden="1" x14ac:dyDescent="0.15">
      <c r="A502" s="3" t="s">
        <v>894</v>
      </c>
      <c r="C502" s="4"/>
      <c r="D502" s="56" t="s">
        <v>357</v>
      </c>
      <c r="E502" s="10">
        <v>462.21186459999996</v>
      </c>
      <c r="F502" s="10">
        <v>1318.34</v>
      </c>
      <c r="G502" s="10">
        <v>24296.5</v>
      </c>
      <c r="H502" s="10">
        <v>4726.9400000000005</v>
      </c>
      <c r="I502" s="10">
        <v>12509.4</v>
      </c>
      <c r="J502" s="10">
        <v>21232.7</v>
      </c>
      <c r="K502" s="10">
        <v>11649.9</v>
      </c>
      <c r="L502" s="10">
        <v>169.2691173</v>
      </c>
      <c r="M502" s="10">
        <v>3283.53</v>
      </c>
      <c r="N502" s="10">
        <v>6852.01</v>
      </c>
      <c r="O502" s="10">
        <v>1147.1300000000001</v>
      </c>
      <c r="P502" s="10">
        <v>3213.7000000000003</v>
      </c>
      <c r="Q502" s="10">
        <v>1210.57</v>
      </c>
      <c r="R502" s="10">
        <v>45682.9</v>
      </c>
      <c r="S502" s="10">
        <v>1213.02</v>
      </c>
      <c r="T502" s="10">
        <v>982.86970010000005</v>
      </c>
    </row>
    <row r="503" spans="1:20" hidden="1" x14ac:dyDescent="0.15">
      <c r="A503" s="3" t="s">
        <v>895</v>
      </c>
      <c r="C503" s="7" t="s">
        <v>214</v>
      </c>
      <c r="D503" s="8"/>
    </row>
    <row r="504" spans="1:20" hidden="1" x14ac:dyDescent="0.15">
      <c r="A504" s="3" t="s">
        <v>895</v>
      </c>
      <c r="C504" s="4"/>
      <c r="D504" s="9" t="s">
        <v>216</v>
      </c>
      <c r="E504" s="67" t="s">
        <v>217</v>
      </c>
      <c r="F504" s="67" t="s">
        <v>218</v>
      </c>
      <c r="G504" s="67" t="s">
        <v>219</v>
      </c>
      <c r="H504" s="67" t="s">
        <v>220</v>
      </c>
      <c r="I504" s="67" t="s">
        <v>495</v>
      </c>
      <c r="J504" s="67" t="s">
        <v>221</v>
      </c>
      <c r="K504" s="67" t="s">
        <v>222</v>
      </c>
      <c r="L504" s="67" t="s">
        <v>223</v>
      </c>
      <c r="M504" s="67" t="s">
        <v>224</v>
      </c>
      <c r="N504" s="67" t="s">
        <v>225</v>
      </c>
      <c r="O504" s="67" t="s">
        <v>226</v>
      </c>
      <c r="P504" s="67" t="s">
        <v>227</v>
      </c>
      <c r="Q504" s="67" t="s">
        <v>228</v>
      </c>
      <c r="R504" s="67" t="s">
        <v>229</v>
      </c>
      <c r="S504" s="67">
        <v>7</v>
      </c>
      <c r="T504" s="67">
        <v>8</v>
      </c>
    </row>
    <row r="505" spans="1:20" hidden="1" x14ac:dyDescent="0.15">
      <c r="A505" s="3" t="s">
        <v>895</v>
      </c>
      <c r="C505" s="4"/>
      <c r="D505" s="9" t="s">
        <v>230</v>
      </c>
      <c r="E505" s="67" t="s">
        <v>231</v>
      </c>
      <c r="F505" s="67" t="s">
        <v>231</v>
      </c>
      <c r="G505" s="67" t="s">
        <v>231</v>
      </c>
      <c r="H505" s="67" t="s">
        <v>231</v>
      </c>
      <c r="I505" s="67" t="s">
        <v>231</v>
      </c>
      <c r="J505" s="67" t="s">
        <v>231</v>
      </c>
      <c r="K505" s="67" t="s">
        <v>231</v>
      </c>
      <c r="L505" s="67" t="s">
        <v>231</v>
      </c>
      <c r="M505" s="67" t="s">
        <v>231</v>
      </c>
      <c r="N505" s="67" t="s">
        <v>231</v>
      </c>
      <c r="O505" s="67" t="s">
        <v>231</v>
      </c>
      <c r="P505" s="67" t="s">
        <v>231</v>
      </c>
      <c r="Q505" s="67" t="s">
        <v>231</v>
      </c>
      <c r="R505" s="67" t="s">
        <v>231</v>
      </c>
      <c r="S505" s="67" t="s">
        <v>231</v>
      </c>
      <c r="T505" s="67" t="s">
        <v>231</v>
      </c>
    </row>
    <row r="506" spans="1:20" hidden="1" x14ac:dyDescent="0.15">
      <c r="A506" s="3" t="s">
        <v>895</v>
      </c>
      <c r="C506" s="7" t="s">
        <v>243</v>
      </c>
      <c r="D506" s="8"/>
      <c r="E506" s="65"/>
      <c r="F506" s="65"/>
      <c r="G506" s="65"/>
      <c r="H506" s="65"/>
      <c r="I506" s="65"/>
      <c r="J506" s="70"/>
      <c r="K506" s="65"/>
      <c r="L506" s="65"/>
      <c r="M506" s="65"/>
      <c r="N506" s="65"/>
      <c r="O506" s="65"/>
      <c r="P506" s="65"/>
      <c r="Q506" s="65"/>
      <c r="R506" s="65"/>
      <c r="S506" s="65"/>
      <c r="T506" s="65"/>
    </row>
    <row r="507" spans="1:20" hidden="1" x14ac:dyDescent="0.15">
      <c r="A507" s="3" t="s">
        <v>895</v>
      </c>
      <c r="C507" s="4"/>
      <c r="D507" s="7" t="s">
        <v>244</v>
      </c>
    </row>
    <row r="508" spans="1:20" x14ac:dyDescent="0.15">
      <c r="A508" s="3" t="s">
        <v>895</v>
      </c>
      <c r="B508" s="83" t="s">
        <v>899</v>
      </c>
      <c r="C508" s="4"/>
      <c r="D508" s="9" t="s">
        <v>245</v>
      </c>
      <c r="E508" s="10" t="s">
        <v>131</v>
      </c>
      <c r="F508" s="10" t="s">
        <v>131</v>
      </c>
      <c r="G508" s="10" t="s">
        <v>131</v>
      </c>
      <c r="H508" s="10" t="s">
        <v>131</v>
      </c>
      <c r="I508" s="10" t="s">
        <v>131</v>
      </c>
      <c r="J508" s="10" t="s">
        <v>131</v>
      </c>
      <c r="K508" s="10" t="s">
        <v>131</v>
      </c>
      <c r="L508" s="10" t="s">
        <v>131</v>
      </c>
      <c r="M508" s="10" t="s">
        <v>131</v>
      </c>
      <c r="N508" s="10" t="s">
        <v>131</v>
      </c>
      <c r="O508" s="10" t="s">
        <v>131</v>
      </c>
      <c r="P508" s="10" t="s">
        <v>131</v>
      </c>
      <c r="Q508" s="10" t="s">
        <v>131</v>
      </c>
      <c r="R508" s="10" t="s">
        <v>131</v>
      </c>
      <c r="S508" s="10" t="s">
        <v>131</v>
      </c>
      <c r="T508" s="10" t="s">
        <v>131</v>
      </c>
    </row>
    <row r="509" spans="1:20" x14ac:dyDescent="0.15">
      <c r="A509" s="3" t="s">
        <v>895</v>
      </c>
      <c r="B509" s="83" t="s">
        <v>900</v>
      </c>
      <c r="C509" s="4"/>
      <c r="D509" s="9" t="s">
        <v>202</v>
      </c>
      <c r="E509" s="10">
        <v>0.32</v>
      </c>
      <c r="F509" s="10">
        <v>1.1737089201877935</v>
      </c>
      <c r="G509" s="10">
        <v>0.73367571533382248</v>
      </c>
      <c r="H509" s="10">
        <v>1.3550135501355014</v>
      </c>
      <c r="I509" s="10">
        <v>0.80064051240992784</v>
      </c>
      <c r="J509" s="10">
        <v>1.1013215859030836</v>
      </c>
      <c r="K509" s="10">
        <v>1.3550135501355014</v>
      </c>
      <c r="L509" s="10">
        <v>1.9801980198019802</v>
      </c>
      <c r="M509" s="10">
        <v>1.7605633802816902</v>
      </c>
      <c r="N509" s="10">
        <v>1.9157088122605364</v>
      </c>
      <c r="O509" s="10">
        <v>2.1459227467811157</v>
      </c>
      <c r="P509" s="10">
        <v>2.1459227467811157</v>
      </c>
      <c r="Q509" s="10">
        <v>2.7100271002710028</v>
      </c>
      <c r="R509" s="10">
        <v>2.4449877750611249</v>
      </c>
      <c r="S509" s="10">
        <v>3.0395136778115499</v>
      </c>
      <c r="T509" s="10">
        <v>3.90625</v>
      </c>
    </row>
    <row r="510" spans="1:20" hidden="1" x14ac:dyDescent="0.15">
      <c r="A510" s="3" t="s">
        <v>895</v>
      </c>
      <c r="C510" s="4"/>
      <c r="D510" s="7" t="s">
        <v>247</v>
      </c>
    </row>
    <row r="511" spans="1:20" x14ac:dyDescent="0.15">
      <c r="A511" s="3" t="s">
        <v>895</v>
      </c>
      <c r="B511" s="83" t="s">
        <v>901</v>
      </c>
      <c r="C511" s="4"/>
      <c r="D511" s="11" t="s">
        <v>245</v>
      </c>
      <c r="E511" s="10" t="s">
        <v>671</v>
      </c>
      <c r="F511" s="10" t="s">
        <v>671</v>
      </c>
      <c r="G511" s="10" t="s">
        <v>671</v>
      </c>
      <c r="H511" s="10" t="s">
        <v>671</v>
      </c>
      <c r="I511" s="10" t="s">
        <v>671</v>
      </c>
      <c r="J511" s="10" t="s">
        <v>671</v>
      </c>
      <c r="K511" s="10" t="s">
        <v>671</v>
      </c>
      <c r="L511" s="10" t="s">
        <v>671</v>
      </c>
      <c r="M511" s="10" t="s">
        <v>671</v>
      </c>
      <c r="N511" s="10" t="s">
        <v>671</v>
      </c>
      <c r="O511" s="10" t="s">
        <v>671</v>
      </c>
      <c r="P511" s="10" t="s">
        <v>671</v>
      </c>
      <c r="Q511" s="10" t="s">
        <v>671</v>
      </c>
      <c r="R511" s="10" t="s">
        <v>671</v>
      </c>
      <c r="S511" s="10" t="s">
        <v>671</v>
      </c>
      <c r="T511" s="10" t="s">
        <v>671</v>
      </c>
    </row>
    <row r="512" spans="1:20" x14ac:dyDescent="0.15">
      <c r="A512" s="3" t="s">
        <v>895</v>
      </c>
      <c r="B512" s="83" t="s">
        <v>902</v>
      </c>
      <c r="C512" s="4"/>
      <c r="D512" s="9" t="s">
        <v>628</v>
      </c>
      <c r="E512" s="10">
        <v>2.3809523809523809</v>
      </c>
      <c r="F512" s="10">
        <v>2.6666666666666665</v>
      </c>
      <c r="G512" s="10">
        <v>3.8314176245210727</v>
      </c>
      <c r="H512" s="10">
        <v>2.4449877750611249</v>
      </c>
      <c r="I512" s="10">
        <v>1.7605633802816902</v>
      </c>
      <c r="J512" s="10">
        <v>3.6630036630036629</v>
      </c>
      <c r="K512" s="10">
        <v>2</v>
      </c>
      <c r="L512" s="10">
        <v>3.0395136778115499</v>
      </c>
      <c r="M512" s="10">
        <v>2.9850746268656714</v>
      </c>
      <c r="N512" s="10">
        <v>2.7548209366391188</v>
      </c>
      <c r="O512" s="10">
        <v>3.3783783783783785</v>
      </c>
      <c r="P512" s="10">
        <v>3.5087719298245617</v>
      </c>
      <c r="Q512" s="10">
        <v>3.9682539682539684</v>
      </c>
      <c r="R512" s="10">
        <v>3.6496350364963499</v>
      </c>
      <c r="S512" s="10">
        <v>4.4052863436123344</v>
      </c>
      <c r="T512" s="10">
        <v>5.7471264367816097</v>
      </c>
    </row>
    <row r="513" spans="1:20" hidden="1" x14ac:dyDescent="0.15">
      <c r="A513" s="3" t="s">
        <v>895</v>
      </c>
      <c r="C513" s="4"/>
      <c r="D513" s="7" t="s">
        <v>249</v>
      </c>
    </row>
    <row r="514" spans="1:20" x14ac:dyDescent="0.15">
      <c r="A514" s="3" t="s">
        <v>895</v>
      </c>
      <c r="B514" s="83" t="s">
        <v>903</v>
      </c>
      <c r="C514" s="4"/>
      <c r="D514" s="9" t="s">
        <v>203</v>
      </c>
      <c r="E514" s="10">
        <v>5.835</v>
      </c>
      <c r="F514" s="10">
        <v>5.835</v>
      </c>
      <c r="G514" s="10">
        <v>5.835</v>
      </c>
      <c r="H514" s="10">
        <v>4.0919999999999996</v>
      </c>
      <c r="I514" s="10">
        <v>5.835</v>
      </c>
      <c r="J514" s="10">
        <v>5.835</v>
      </c>
      <c r="K514" s="10">
        <v>4.0919999999999996</v>
      </c>
      <c r="L514" s="10">
        <v>3.3540000000000001</v>
      </c>
      <c r="M514" s="10">
        <v>4.0919999999999996</v>
      </c>
      <c r="N514" s="10">
        <v>4.0919999999999996</v>
      </c>
      <c r="O514" s="10">
        <v>3.3540000000000001</v>
      </c>
      <c r="P514" s="10">
        <v>3.3540000000000001</v>
      </c>
      <c r="Q514" s="10">
        <v>2.956</v>
      </c>
      <c r="R514" s="10">
        <v>2.956</v>
      </c>
      <c r="S514" s="10">
        <v>2.956</v>
      </c>
      <c r="T514" s="10">
        <v>2.956</v>
      </c>
    </row>
    <row r="515" spans="1:20" x14ac:dyDescent="0.15">
      <c r="A515" s="3" t="s">
        <v>895</v>
      </c>
      <c r="B515" s="83" t="s">
        <v>250</v>
      </c>
      <c r="C515" s="4"/>
      <c r="D515" s="9" t="s">
        <v>250</v>
      </c>
      <c r="E515" s="10">
        <v>0.251</v>
      </c>
      <c r="F515" s="10">
        <v>0.251</v>
      </c>
      <c r="G515" s="10">
        <v>0.251</v>
      </c>
      <c r="H515" s="10">
        <v>0.255</v>
      </c>
      <c r="I515" s="10">
        <v>0.44</v>
      </c>
      <c r="J515" s="10">
        <v>0.251</v>
      </c>
      <c r="K515" s="10">
        <v>0.39200000000000002</v>
      </c>
      <c r="L515" s="10">
        <v>0.35499999999999998</v>
      </c>
      <c r="M515" s="10">
        <v>0.36199999999999999</v>
      </c>
      <c r="N515" s="10">
        <v>0.39200000000000002</v>
      </c>
      <c r="O515" s="10">
        <v>0.38500000000000001</v>
      </c>
      <c r="P515" s="10">
        <v>0.38500000000000001</v>
      </c>
      <c r="Q515" s="10">
        <v>0.38500000000000001</v>
      </c>
      <c r="R515" s="10">
        <v>0.38500000000000001</v>
      </c>
      <c r="S515" s="10">
        <v>0.48699999999999999</v>
      </c>
      <c r="T515" s="10">
        <v>0.61599999999999999</v>
      </c>
    </row>
    <row r="516" spans="1:20" hidden="1" x14ac:dyDescent="0.15">
      <c r="A516" s="3" t="s">
        <v>895</v>
      </c>
      <c r="C516" s="4"/>
      <c r="D516" s="9" t="s">
        <v>251</v>
      </c>
      <c r="E516" s="10">
        <v>0.11</v>
      </c>
      <c r="F516" s="10">
        <v>0.11</v>
      </c>
      <c r="G516" s="10">
        <v>0.11</v>
      </c>
      <c r="H516" s="10">
        <v>0.129</v>
      </c>
      <c r="I516" s="10">
        <v>0.27200000000000002</v>
      </c>
      <c r="J516" s="10">
        <v>0.11</v>
      </c>
      <c r="K516" s="10">
        <v>0.253</v>
      </c>
      <c r="L516" s="10">
        <v>0.27400000000000002</v>
      </c>
      <c r="M516" s="10">
        <v>0.22500000000000001</v>
      </c>
      <c r="N516" s="10">
        <v>0.253</v>
      </c>
      <c r="O516" s="10">
        <v>0.30499999999999999</v>
      </c>
      <c r="P516" s="10">
        <v>0.30499999999999999</v>
      </c>
      <c r="Q516" s="10">
        <v>0.30499999999999999</v>
      </c>
      <c r="R516" s="10">
        <v>0.30499999999999999</v>
      </c>
      <c r="S516" s="10">
        <v>0.40899999999999997</v>
      </c>
      <c r="T516" s="10">
        <v>0.54100000000000004</v>
      </c>
    </row>
    <row r="517" spans="1:20" hidden="1" x14ac:dyDescent="0.15">
      <c r="A517" s="3" t="s">
        <v>895</v>
      </c>
      <c r="C517" s="4"/>
      <c r="D517" s="7" t="s">
        <v>252</v>
      </c>
    </row>
    <row r="518" spans="1:20" hidden="1" x14ac:dyDescent="0.15">
      <c r="A518" s="3" t="s">
        <v>895</v>
      </c>
      <c r="C518" s="4"/>
      <c r="D518" s="9" t="s">
        <v>203</v>
      </c>
      <c r="E518" s="10" t="s">
        <v>212</v>
      </c>
      <c r="F518" s="10" t="s">
        <v>212</v>
      </c>
      <c r="G518" s="10" t="s">
        <v>212</v>
      </c>
      <c r="H518" s="10" t="s">
        <v>212</v>
      </c>
      <c r="I518" s="10" t="s">
        <v>212</v>
      </c>
      <c r="J518" s="10" t="s">
        <v>212</v>
      </c>
      <c r="K518" s="10" t="s">
        <v>212</v>
      </c>
      <c r="L518" s="10" t="s">
        <v>212</v>
      </c>
      <c r="M518" s="10" t="s">
        <v>212</v>
      </c>
      <c r="N518" s="10" t="s">
        <v>212</v>
      </c>
      <c r="O518" s="10" t="s">
        <v>212</v>
      </c>
      <c r="P518" s="10" t="s">
        <v>212</v>
      </c>
      <c r="Q518" s="10" t="s">
        <v>212</v>
      </c>
      <c r="R518" s="10" t="s">
        <v>212</v>
      </c>
      <c r="S518" s="10" t="s">
        <v>212</v>
      </c>
      <c r="T518" s="10" t="s">
        <v>212</v>
      </c>
    </row>
    <row r="519" spans="1:20" hidden="1" x14ac:dyDescent="0.15">
      <c r="A519" s="3" t="s">
        <v>895</v>
      </c>
      <c r="C519" s="4"/>
      <c r="D519" s="9" t="s">
        <v>250</v>
      </c>
      <c r="E519" s="10" t="s">
        <v>212</v>
      </c>
      <c r="F519" s="10" t="s">
        <v>212</v>
      </c>
      <c r="G519" s="10" t="s">
        <v>212</v>
      </c>
      <c r="H519" s="10" t="s">
        <v>212</v>
      </c>
      <c r="I519" s="10" t="s">
        <v>212</v>
      </c>
      <c r="J519" s="10" t="s">
        <v>212</v>
      </c>
      <c r="K519" s="10" t="s">
        <v>212</v>
      </c>
      <c r="L519" s="10" t="s">
        <v>212</v>
      </c>
      <c r="M519" s="10" t="s">
        <v>212</v>
      </c>
      <c r="N519" s="10" t="s">
        <v>212</v>
      </c>
      <c r="O519" s="10" t="s">
        <v>212</v>
      </c>
      <c r="P519" s="10" t="s">
        <v>212</v>
      </c>
      <c r="Q519" s="10" t="s">
        <v>212</v>
      </c>
      <c r="R519" s="10" t="s">
        <v>212</v>
      </c>
      <c r="S519" s="10" t="s">
        <v>212</v>
      </c>
      <c r="T519" s="10" t="s">
        <v>212</v>
      </c>
    </row>
    <row r="520" spans="1:20" hidden="1" x14ac:dyDescent="0.15">
      <c r="A520" s="3" t="s">
        <v>895</v>
      </c>
      <c r="C520" s="4"/>
      <c r="D520" s="9" t="s">
        <v>251</v>
      </c>
      <c r="E520" s="10" t="s">
        <v>212</v>
      </c>
      <c r="F520" s="10" t="s">
        <v>212</v>
      </c>
      <c r="G520" s="10" t="s">
        <v>212</v>
      </c>
      <c r="H520" s="10" t="s">
        <v>212</v>
      </c>
      <c r="I520" s="10" t="s">
        <v>212</v>
      </c>
      <c r="J520" s="10" t="s">
        <v>212</v>
      </c>
      <c r="K520" s="10" t="s">
        <v>212</v>
      </c>
      <c r="L520" s="10" t="s">
        <v>212</v>
      </c>
      <c r="M520" s="10" t="s">
        <v>212</v>
      </c>
      <c r="N520" s="10" t="s">
        <v>212</v>
      </c>
      <c r="O520" s="10" t="s">
        <v>212</v>
      </c>
      <c r="P520" s="10" t="s">
        <v>212</v>
      </c>
      <c r="Q520" s="10" t="s">
        <v>212</v>
      </c>
      <c r="R520" s="10" t="s">
        <v>212</v>
      </c>
      <c r="S520" s="10" t="s">
        <v>212</v>
      </c>
      <c r="T520" s="10" t="s">
        <v>212</v>
      </c>
    </row>
    <row r="521" spans="1:20" hidden="1" x14ac:dyDescent="0.15">
      <c r="A521" s="3" t="s">
        <v>895</v>
      </c>
      <c r="C521" s="4"/>
      <c r="D521" s="7" t="s">
        <v>253</v>
      </c>
    </row>
    <row r="522" spans="1:20" hidden="1" x14ac:dyDescent="0.15">
      <c r="A522" s="3" t="s">
        <v>895</v>
      </c>
      <c r="C522" s="4"/>
      <c r="D522" s="9" t="s">
        <v>254</v>
      </c>
      <c r="E522" s="10" t="s">
        <v>255</v>
      </c>
      <c r="F522" s="10" t="s">
        <v>255</v>
      </c>
      <c r="G522" s="10" t="s">
        <v>255</v>
      </c>
      <c r="H522" s="10" t="s">
        <v>255</v>
      </c>
      <c r="I522" s="10" t="s">
        <v>255</v>
      </c>
      <c r="J522" s="10" t="s">
        <v>255</v>
      </c>
      <c r="K522" s="10" t="s">
        <v>255</v>
      </c>
      <c r="L522" s="10" t="s">
        <v>255</v>
      </c>
      <c r="M522" s="10" t="s">
        <v>255</v>
      </c>
      <c r="N522" s="10" t="s">
        <v>255</v>
      </c>
      <c r="O522" s="10" t="s">
        <v>255</v>
      </c>
      <c r="P522" s="10" t="s">
        <v>255</v>
      </c>
      <c r="Q522" s="10" t="s">
        <v>255</v>
      </c>
      <c r="R522" s="10" t="s">
        <v>255</v>
      </c>
      <c r="S522" s="10" t="s">
        <v>255</v>
      </c>
      <c r="T522" s="10" t="s">
        <v>255</v>
      </c>
    </row>
    <row r="523" spans="1:20" hidden="1" x14ac:dyDescent="0.15">
      <c r="A523" s="3" t="s">
        <v>895</v>
      </c>
      <c r="C523" s="4"/>
      <c r="D523" s="11" t="s">
        <v>256</v>
      </c>
      <c r="E523" s="10" t="s">
        <v>353</v>
      </c>
      <c r="F523" s="10" t="s">
        <v>353</v>
      </c>
      <c r="G523" s="10" t="s">
        <v>353</v>
      </c>
      <c r="H523" s="10" t="s">
        <v>353</v>
      </c>
      <c r="I523" s="10" t="s">
        <v>353</v>
      </c>
      <c r="J523" s="10" t="s">
        <v>353</v>
      </c>
      <c r="K523" s="10" t="s">
        <v>353</v>
      </c>
      <c r="L523" s="10" t="s">
        <v>353</v>
      </c>
      <c r="M523" s="10" t="s">
        <v>353</v>
      </c>
      <c r="N523" s="10" t="s">
        <v>353</v>
      </c>
      <c r="O523" s="10" t="s">
        <v>353</v>
      </c>
      <c r="P523" s="10" t="s">
        <v>353</v>
      </c>
      <c r="Q523" s="10" t="s">
        <v>353</v>
      </c>
      <c r="R523" s="10" t="s">
        <v>353</v>
      </c>
      <c r="S523" s="10" t="s">
        <v>353</v>
      </c>
      <c r="T523" s="10" t="s">
        <v>353</v>
      </c>
    </row>
    <row r="524" spans="1:20" hidden="1" x14ac:dyDescent="0.15">
      <c r="A524" s="3" t="s">
        <v>895</v>
      </c>
      <c r="C524" s="4"/>
      <c r="D524" s="9" t="s">
        <v>202</v>
      </c>
      <c r="E524" s="10">
        <v>0.53705692803437166</v>
      </c>
      <c r="F524" s="10">
        <v>0.53705692803437166</v>
      </c>
      <c r="G524" s="10">
        <v>0.53705692803437166</v>
      </c>
      <c r="H524" s="10">
        <v>0.53705692803437166</v>
      </c>
      <c r="I524" s="10">
        <v>0.53705692803437166</v>
      </c>
      <c r="J524" s="10">
        <v>0.53705692803437166</v>
      </c>
      <c r="K524" s="10">
        <v>0.53705692803437166</v>
      </c>
      <c r="L524" s="10">
        <v>0.53705692803437166</v>
      </c>
      <c r="M524" s="10">
        <v>0.53705692803437166</v>
      </c>
      <c r="N524" s="10">
        <v>0.53705692803437166</v>
      </c>
      <c r="O524" s="10">
        <v>0.53705692803437166</v>
      </c>
      <c r="P524" s="10">
        <v>0.53705692803437166</v>
      </c>
      <c r="Q524" s="10">
        <v>0.53705692803437166</v>
      </c>
      <c r="R524" s="10">
        <v>0.53705692803437166</v>
      </c>
      <c r="S524" s="10">
        <v>0.53705692803437166</v>
      </c>
      <c r="T524" s="10">
        <v>0.53705692803437166</v>
      </c>
    </row>
    <row r="525" spans="1:20" hidden="1" x14ac:dyDescent="0.15">
      <c r="A525" s="3" t="s">
        <v>895</v>
      </c>
      <c r="C525" s="7" t="s">
        <v>262</v>
      </c>
      <c r="D525" s="8"/>
    </row>
    <row r="526" spans="1:20" hidden="1" x14ac:dyDescent="0.15">
      <c r="A526" s="3" t="s">
        <v>895</v>
      </c>
      <c r="C526" s="4"/>
      <c r="D526" s="7" t="s">
        <v>267</v>
      </c>
    </row>
    <row r="527" spans="1:20" x14ac:dyDescent="0.15">
      <c r="A527" s="3" t="s">
        <v>895</v>
      </c>
      <c r="B527" s="83" t="s">
        <v>262</v>
      </c>
      <c r="C527" s="4"/>
      <c r="D527" s="9" t="s">
        <v>166</v>
      </c>
      <c r="E527" s="10">
        <f>SUM(E528:E574)</f>
        <v>353.84069000000005</v>
      </c>
      <c r="F527" s="10">
        <f t="shared" ref="F527:T527" si="4">SUM(F528:F574)</f>
        <v>316.24621000000002</v>
      </c>
      <c r="G527" s="10">
        <f t="shared" si="4"/>
        <v>332.26530000000008</v>
      </c>
      <c r="H527" s="10">
        <f t="shared" si="4"/>
        <v>305.70787000000001</v>
      </c>
      <c r="I527" s="10">
        <f t="shared" si="4"/>
        <v>285.69452999999999</v>
      </c>
      <c r="J527" s="10">
        <f t="shared" si="4"/>
        <v>309.20000000000005</v>
      </c>
      <c r="K527" s="10">
        <f t="shared" si="4"/>
        <v>260.14019999999999</v>
      </c>
      <c r="L527" s="10">
        <f t="shared" si="4"/>
        <v>295.1934</v>
      </c>
      <c r="M527" s="10">
        <f t="shared" si="4"/>
        <v>297.35611999999998</v>
      </c>
      <c r="N527" s="10">
        <f t="shared" si="4"/>
        <v>267.65790000000004</v>
      </c>
      <c r="O527" s="10">
        <f t="shared" si="4"/>
        <v>294.74531999999999</v>
      </c>
      <c r="P527" s="10">
        <f t="shared" si="4"/>
        <v>288.94593999999995</v>
      </c>
      <c r="Q527" s="10">
        <f t="shared" si="4"/>
        <v>283.71055000000001</v>
      </c>
      <c r="R527" s="10">
        <f t="shared" si="4"/>
        <v>274.08076999999992</v>
      </c>
      <c r="S527" s="10">
        <f t="shared" si="4"/>
        <v>264.84644999999995</v>
      </c>
      <c r="T527" s="10">
        <f t="shared" si="4"/>
        <v>257.62611999999996</v>
      </c>
    </row>
    <row r="528" spans="1:20" hidden="1" x14ac:dyDescent="0.15">
      <c r="A528" s="3" t="s">
        <v>895</v>
      </c>
      <c r="C528" s="4"/>
      <c r="D528" s="9" t="s">
        <v>358</v>
      </c>
      <c r="E528" s="10">
        <v>2.60094</v>
      </c>
      <c r="F528" s="10">
        <v>2.3637100000000002</v>
      </c>
      <c r="G528" s="10">
        <v>2.4500000000000002</v>
      </c>
      <c r="H528" s="10">
        <v>2.2122100000000002</v>
      </c>
      <c r="I528" s="10">
        <v>2.2032699999999998</v>
      </c>
      <c r="J528" s="10">
        <v>2.0615600000000001</v>
      </c>
      <c r="K528" s="10">
        <v>1.9457</v>
      </c>
      <c r="L528" s="10">
        <v>2.1330999999999998</v>
      </c>
      <c r="M528" s="10">
        <v>1.9748299999999999</v>
      </c>
      <c r="N528" s="10">
        <v>1.9345699999999999</v>
      </c>
      <c r="O528" s="10">
        <v>2.1249199999999999</v>
      </c>
      <c r="P528" s="10">
        <v>1.9235800000000001</v>
      </c>
      <c r="Q528" s="10">
        <v>2.0042400000000002</v>
      </c>
      <c r="R528" s="10">
        <v>1.8490599999999999</v>
      </c>
      <c r="S528" s="10">
        <v>1.7041199999999999</v>
      </c>
      <c r="T528" s="10">
        <v>1.7609600000000001</v>
      </c>
    </row>
    <row r="529" spans="1:20" hidden="1" x14ac:dyDescent="0.15">
      <c r="A529" s="3" t="s">
        <v>895</v>
      </c>
      <c r="C529" s="4"/>
      <c r="D529" s="9" t="s">
        <v>359</v>
      </c>
      <c r="E529" s="10">
        <v>2.6608200000000002</v>
      </c>
      <c r="F529" s="10">
        <v>2.4170199999999999</v>
      </c>
      <c r="G529" s="10">
        <v>2.51335</v>
      </c>
      <c r="H529" s="10">
        <v>2.2638600000000002</v>
      </c>
      <c r="I529" s="10">
        <v>2.2724099999999998</v>
      </c>
      <c r="J529" s="10">
        <v>2.13029</v>
      </c>
      <c r="K529" s="10">
        <v>2.0121800000000003</v>
      </c>
      <c r="L529" s="10">
        <v>2.18303</v>
      </c>
      <c r="M529" s="10">
        <v>2.0404599999999999</v>
      </c>
      <c r="N529" s="10">
        <v>2.0039799999999999</v>
      </c>
      <c r="O529" s="10">
        <v>2.17536</v>
      </c>
      <c r="P529" s="10">
        <v>1.9869100000000002</v>
      </c>
      <c r="Q529" s="10">
        <v>2.0538699999999999</v>
      </c>
      <c r="R529" s="10">
        <v>1.91307</v>
      </c>
      <c r="S529" s="10">
        <v>1.75336</v>
      </c>
      <c r="T529" s="10">
        <v>1.84199</v>
      </c>
    </row>
    <row r="530" spans="1:20" hidden="1" x14ac:dyDescent="0.15">
      <c r="A530" s="3" t="s">
        <v>895</v>
      </c>
      <c r="C530" s="4"/>
      <c r="D530" s="9" t="s">
        <v>360</v>
      </c>
      <c r="E530" s="10">
        <v>2.9844400000000002</v>
      </c>
      <c r="F530" s="10">
        <v>2.5446</v>
      </c>
      <c r="G530" s="10">
        <v>2.7585999999999999</v>
      </c>
      <c r="H530" s="10">
        <v>2.37391</v>
      </c>
      <c r="I530" s="10">
        <v>2.3763100000000001</v>
      </c>
      <c r="J530" s="10">
        <v>2.2908900000000001</v>
      </c>
      <c r="K530" s="10">
        <v>1.9866600000000001</v>
      </c>
      <c r="L530" s="10">
        <v>2.2515999999999998</v>
      </c>
      <c r="M530" s="10">
        <v>2.0382799999999999</v>
      </c>
      <c r="N530" s="10">
        <v>2.0075400000000001</v>
      </c>
      <c r="O530" s="10">
        <v>2.2307199999999998</v>
      </c>
      <c r="P530" s="10">
        <v>1.9470100000000001</v>
      </c>
      <c r="Q530" s="10">
        <v>2.0815700000000001</v>
      </c>
      <c r="R530" s="10">
        <v>1.8731300000000002</v>
      </c>
      <c r="S530" s="10">
        <v>1.70949</v>
      </c>
      <c r="T530" s="10">
        <v>1.7126300000000001</v>
      </c>
    </row>
    <row r="531" spans="1:20" hidden="1" x14ac:dyDescent="0.15">
      <c r="A531" s="3" t="s">
        <v>895</v>
      </c>
      <c r="C531" s="4"/>
      <c r="D531" s="9" t="s">
        <v>361</v>
      </c>
      <c r="E531" s="10">
        <v>2.9095500000000003</v>
      </c>
      <c r="F531" s="10">
        <v>2.3450000000000002</v>
      </c>
      <c r="G531" s="10">
        <v>2.3963299999999998</v>
      </c>
      <c r="H531" s="10">
        <v>2.2635800000000001</v>
      </c>
      <c r="I531" s="10">
        <v>1.7776099999999999</v>
      </c>
      <c r="J531" s="10">
        <v>2.1016500000000002</v>
      </c>
      <c r="K531" s="10">
        <v>1.3568800000000001</v>
      </c>
      <c r="L531" s="10">
        <v>2.1522800000000002</v>
      </c>
      <c r="M531" s="10">
        <v>1.8918900000000001</v>
      </c>
      <c r="N531" s="10">
        <v>1.5463499999999999</v>
      </c>
      <c r="O531" s="10">
        <v>2.1222600000000003</v>
      </c>
      <c r="P531" s="10">
        <v>1.7801600000000002</v>
      </c>
      <c r="Q531" s="10">
        <v>2.0031300000000001</v>
      </c>
      <c r="R531" s="10">
        <v>1.6868399999999999</v>
      </c>
      <c r="S531" s="10">
        <v>1.5539500000000002</v>
      </c>
      <c r="T531" s="10">
        <v>1.2433000000000001</v>
      </c>
    </row>
    <row r="532" spans="1:20" hidden="1" x14ac:dyDescent="0.15">
      <c r="A532" s="3" t="s">
        <v>895</v>
      </c>
      <c r="C532" s="4"/>
      <c r="D532" s="9" t="s">
        <v>362</v>
      </c>
      <c r="E532" s="10">
        <v>2.7482500000000001</v>
      </c>
      <c r="F532" s="10">
        <v>2.3199099999999997</v>
      </c>
      <c r="G532" s="10">
        <v>2.2544899999999997</v>
      </c>
      <c r="H532" s="10">
        <v>2.24349</v>
      </c>
      <c r="I532" s="10">
        <v>1.84449</v>
      </c>
      <c r="J532" s="10">
        <v>2.0527700000000002</v>
      </c>
      <c r="K532" s="10">
        <v>1.51722</v>
      </c>
      <c r="L532" s="10">
        <v>2.1739699999999997</v>
      </c>
      <c r="M532" s="10">
        <v>2.0493299999999999</v>
      </c>
      <c r="N532" s="10">
        <v>1.66272</v>
      </c>
      <c r="O532" s="10">
        <v>2.1633899999999997</v>
      </c>
      <c r="P532" s="10">
        <v>1.98325</v>
      </c>
      <c r="Q532" s="10">
        <v>2.0618400000000001</v>
      </c>
      <c r="R532" s="10">
        <v>1.87016</v>
      </c>
      <c r="S532" s="10">
        <v>1.6936800000000001</v>
      </c>
      <c r="T532" s="10">
        <v>1.47054</v>
      </c>
    </row>
    <row r="533" spans="1:20" hidden="1" x14ac:dyDescent="0.15">
      <c r="A533" s="3" t="s">
        <v>895</v>
      </c>
      <c r="C533" s="4"/>
      <c r="D533" s="9" t="s">
        <v>363</v>
      </c>
      <c r="E533" s="10">
        <v>6.0322200000000006</v>
      </c>
      <c r="F533" s="10">
        <v>3.6412300000000002</v>
      </c>
      <c r="G533" s="10">
        <v>4.5246300000000002</v>
      </c>
      <c r="H533" s="10">
        <v>3.3202399999999996</v>
      </c>
      <c r="I533" s="10">
        <v>3.5638800000000002</v>
      </c>
      <c r="J533" s="10">
        <v>3.8311300000000004</v>
      </c>
      <c r="K533" s="10">
        <v>2.9432900000000002</v>
      </c>
      <c r="L533" s="10">
        <v>3.01864</v>
      </c>
      <c r="M533" s="10">
        <v>3.1446399999999999</v>
      </c>
      <c r="N533" s="10">
        <v>2.7645400000000002</v>
      </c>
      <c r="O533" s="10">
        <v>2.9988000000000001</v>
      </c>
      <c r="P533" s="10">
        <v>2.8986199999999998</v>
      </c>
      <c r="Q533" s="10">
        <v>2.7220800000000001</v>
      </c>
      <c r="R533" s="10">
        <v>2.7016900000000001</v>
      </c>
      <c r="S533" s="10">
        <v>2.3891100000000001</v>
      </c>
      <c r="T533" s="10">
        <v>2.5948600000000002</v>
      </c>
    </row>
    <row r="534" spans="1:20" hidden="1" x14ac:dyDescent="0.15">
      <c r="A534" s="3" t="s">
        <v>895</v>
      </c>
      <c r="C534" s="4"/>
      <c r="D534" s="9" t="s">
        <v>364</v>
      </c>
      <c r="E534" s="10">
        <v>10.41033</v>
      </c>
      <c r="F534" s="10">
        <v>10.11642</v>
      </c>
      <c r="G534" s="10">
        <v>10.94407</v>
      </c>
      <c r="H534" s="10">
        <v>9.6330000000000009</v>
      </c>
      <c r="I534" s="10">
        <v>9.7001200000000019</v>
      </c>
      <c r="J534" s="10">
        <v>10.038080000000001</v>
      </c>
      <c r="K534" s="10">
        <v>9.710840000000001</v>
      </c>
      <c r="L534" s="10">
        <v>9.4121800000000011</v>
      </c>
      <c r="M534" s="10">
        <v>9.7866299999999988</v>
      </c>
      <c r="N534" s="10">
        <v>9.5682000000000009</v>
      </c>
      <c r="O534" s="10">
        <v>9.49803</v>
      </c>
      <c r="P534" s="10">
        <v>9.6710599999999989</v>
      </c>
      <c r="Q534" s="10">
        <v>9.1001799999999999</v>
      </c>
      <c r="R534" s="10">
        <v>9.3977700000000013</v>
      </c>
      <c r="S534" s="10">
        <v>8.8136600000000005</v>
      </c>
      <c r="T534" s="10">
        <v>9.9083500000000004</v>
      </c>
    </row>
    <row r="535" spans="1:20" hidden="1" x14ac:dyDescent="0.15">
      <c r="A535" s="3" t="s">
        <v>895</v>
      </c>
      <c r="C535" s="4"/>
      <c r="D535" s="9" t="s">
        <v>365</v>
      </c>
      <c r="E535" s="10">
        <v>8.2615200000000009</v>
      </c>
      <c r="F535" s="10">
        <v>8.0813400000000009</v>
      </c>
      <c r="G535" s="10">
        <v>8.7624100000000009</v>
      </c>
      <c r="H535" s="10">
        <v>7.6967499999999998</v>
      </c>
      <c r="I535" s="10">
        <v>7.95871</v>
      </c>
      <c r="J535" s="10">
        <v>8.1569900000000004</v>
      </c>
      <c r="K535" s="10">
        <v>8.0410699999999995</v>
      </c>
      <c r="L535" s="10">
        <v>7.5422500000000001</v>
      </c>
      <c r="M535" s="10">
        <v>7.9290400000000005</v>
      </c>
      <c r="N535" s="10">
        <v>7.9266199999999998</v>
      </c>
      <c r="O535" s="10">
        <v>7.5987400000000003</v>
      </c>
      <c r="P535" s="10">
        <v>7.8328800000000003</v>
      </c>
      <c r="Q535" s="10">
        <v>7.3742000000000001</v>
      </c>
      <c r="R535" s="10">
        <v>7.6603500000000002</v>
      </c>
      <c r="S535" s="10">
        <v>7.2562899999999999</v>
      </c>
      <c r="T535" s="10">
        <v>8.3935400000000016</v>
      </c>
    </row>
    <row r="536" spans="1:20" hidden="1" x14ac:dyDescent="0.15">
      <c r="A536" s="3" t="s">
        <v>895</v>
      </c>
      <c r="C536" s="4"/>
      <c r="D536" s="9" t="s">
        <v>366</v>
      </c>
      <c r="E536" s="10">
        <v>10.24343</v>
      </c>
      <c r="F536" s="10">
        <v>9.9618500000000001</v>
      </c>
      <c r="G536" s="10">
        <v>10.763110000000001</v>
      </c>
      <c r="H536" s="10">
        <v>9.4820799999999998</v>
      </c>
      <c r="I536" s="10">
        <v>9.502930000000001</v>
      </c>
      <c r="J536" s="10">
        <v>9.8275000000000006</v>
      </c>
      <c r="K536" s="10">
        <v>9.5001100000000012</v>
      </c>
      <c r="L536" s="10">
        <v>9.2823999999999991</v>
      </c>
      <c r="M536" s="10">
        <v>9.5754200000000012</v>
      </c>
      <c r="N536" s="10">
        <v>9.3516300000000001</v>
      </c>
      <c r="O536" s="10">
        <v>9.3399500000000018</v>
      </c>
      <c r="P536" s="10">
        <v>9.4552499999999995</v>
      </c>
      <c r="Q536" s="10">
        <v>8.9416200000000003</v>
      </c>
      <c r="R536" s="10">
        <v>9.1855799999999999</v>
      </c>
      <c r="S536" s="10">
        <v>8.5982199999999995</v>
      </c>
      <c r="T536" s="10">
        <v>9.6289200000000008</v>
      </c>
    </row>
    <row r="537" spans="1:20" hidden="1" x14ac:dyDescent="0.15">
      <c r="A537" s="3" t="s">
        <v>895</v>
      </c>
      <c r="C537" s="4"/>
      <c r="D537" s="9" t="s">
        <v>367</v>
      </c>
      <c r="E537" s="10">
        <v>2.9719099999999998</v>
      </c>
      <c r="F537" s="10">
        <v>2.7269600000000001</v>
      </c>
      <c r="G537" s="10">
        <v>3.0791200000000001</v>
      </c>
      <c r="H537" s="10">
        <v>2.5910300000000004</v>
      </c>
      <c r="I537" s="10">
        <v>2.61185</v>
      </c>
      <c r="J537" s="10">
        <v>2.7964099999999998</v>
      </c>
      <c r="K537" s="10">
        <v>2.49796</v>
      </c>
      <c r="L537" s="10">
        <v>2.4952199999999998</v>
      </c>
      <c r="M537" s="10">
        <v>2.5443000000000002</v>
      </c>
      <c r="N537" s="10">
        <v>2.4958100000000001</v>
      </c>
      <c r="O537" s="10">
        <v>2.4984600000000001</v>
      </c>
      <c r="P537" s="10">
        <v>2.4703400000000002</v>
      </c>
      <c r="Q537" s="10">
        <v>2.3745799999999999</v>
      </c>
      <c r="R537" s="10">
        <v>2.4024800000000002</v>
      </c>
      <c r="S537" s="10">
        <v>2.2427800000000002</v>
      </c>
      <c r="T537" s="10">
        <v>2.4601799999999998</v>
      </c>
    </row>
    <row r="538" spans="1:20" hidden="1" x14ac:dyDescent="0.15">
      <c r="A538" s="3" t="s">
        <v>895</v>
      </c>
      <c r="C538" s="4"/>
      <c r="D538" s="9" t="s">
        <v>368</v>
      </c>
      <c r="E538" s="10">
        <v>3.04148</v>
      </c>
      <c r="F538" s="10">
        <v>2.5764100000000001</v>
      </c>
      <c r="G538" s="10">
        <v>2.8839099999999998</v>
      </c>
      <c r="H538" s="10">
        <v>2.5211399999999999</v>
      </c>
      <c r="I538" s="10">
        <v>2.11565</v>
      </c>
      <c r="J538" s="10">
        <v>2.6944900000000001</v>
      </c>
      <c r="K538" s="10">
        <v>1.90648</v>
      </c>
      <c r="L538" s="10">
        <v>2.4424399999999999</v>
      </c>
      <c r="M538" s="10">
        <v>2.4544099999999998</v>
      </c>
      <c r="N538" s="10">
        <v>2.0665100000000001</v>
      </c>
      <c r="O538" s="10">
        <v>2.4361300000000004</v>
      </c>
      <c r="P538" s="10">
        <v>2.3493600000000003</v>
      </c>
      <c r="Q538" s="10">
        <v>2.33649</v>
      </c>
      <c r="R538" s="10">
        <v>2.2540999999999998</v>
      </c>
      <c r="S538" s="10">
        <v>2.0824799999999999</v>
      </c>
      <c r="T538" s="10">
        <v>1.9783500000000001</v>
      </c>
    </row>
    <row r="539" spans="1:20" hidden="1" x14ac:dyDescent="0.15">
      <c r="A539" s="3" t="s">
        <v>895</v>
      </c>
      <c r="C539" s="4"/>
      <c r="D539" s="9" t="s">
        <v>369</v>
      </c>
      <c r="E539" s="10">
        <v>10.986120000000001</v>
      </c>
      <c r="F539" s="10">
        <v>9.7361599999999999</v>
      </c>
      <c r="G539" s="10">
        <v>10.10327</v>
      </c>
      <c r="H539" s="10">
        <v>9.6083199999999991</v>
      </c>
      <c r="I539" s="10">
        <v>8.2500499999999999</v>
      </c>
      <c r="J539" s="10">
        <v>9.8442299999999996</v>
      </c>
      <c r="K539" s="10">
        <v>7.8415100000000004</v>
      </c>
      <c r="L539" s="10">
        <v>9.4481000000000002</v>
      </c>
      <c r="M539" s="10">
        <v>9.8983700000000017</v>
      </c>
      <c r="N539" s="10">
        <v>8.2433800000000002</v>
      </c>
      <c r="O539" s="10">
        <v>9.4729100000000006</v>
      </c>
      <c r="P539" s="10">
        <v>9.7139400000000009</v>
      </c>
      <c r="Q539" s="10">
        <v>9.1569099999999999</v>
      </c>
      <c r="R539" s="10">
        <v>9.2637999999999998</v>
      </c>
      <c r="S539" s="10">
        <v>8.4894099999999995</v>
      </c>
      <c r="T539" s="10">
        <v>8.1400699999999997</v>
      </c>
    </row>
    <row r="540" spans="1:20" hidden="1" x14ac:dyDescent="0.15">
      <c r="A540" s="3" t="s">
        <v>895</v>
      </c>
      <c r="C540" s="4"/>
      <c r="D540" s="9" t="s">
        <v>370</v>
      </c>
      <c r="E540" s="10">
        <v>3.1500100000000004</v>
      </c>
      <c r="F540" s="10">
        <v>2.82342</v>
      </c>
      <c r="G540" s="10">
        <v>3.0657199999999998</v>
      </c>
      <c r="H540" s="10">
        <v>2.8175700000000004</v>
      </c>
      <c r="I540" s="10">
        <v>2.54834</v>
      </c>
      <c r="J540" s="10">
        <v>2.9981900000000001</v>
      </c>
      <c r="K540" s="10">
        <v>2.4364400000000002</v>
      </c>
      <c r="L540" s="10">
        <v>2.7730100000000002</v>
      </c>
      <c r="M540" s="10">
        <v>3.0686300000000002</v>
      </c>
      <c r="N540" s="10">
        <v>2.5563899999999999</v>
      </c>
      <c r="O540" s="10">
        <v>2.7878200000000004</v>
      </c>
      <c r="P540" s="10">
        <v>3.0189699999999999</v>
      </c>
      <c r="Q540" s="10">
        <v>2.70364</v>
      </c>
      <c r="R540" s="10">
        <v>2.8760300000000001</v>
      </c>
      <c r="S540" s="10">
        <v>2.6372</v>
      </c>
      <c r="T540" s="10">
        <v>2.5511599999999999</v>
      </c>
    </row>
    <row r="541" spans="1:20" hidden="1" x14ac:dyDescent="0.15">
      <c r="A541" s="3" t="s">
        <v>895</v>
      </c>
      <c r="C541" s="4"/>
      <c r="D541" s="9" t="s">
        <v>371</v>
      </c>
      <c r="E541" s="10">
        <v>10.53941</v>
      </c>
      <c r="F541" s="10">
        <v>9.2649500000000007</v>
      </c>
      <c r="G541" s="10">
        <v>9.5457800000000006</v>
      </c>
      <c r="H541" s="10">
        <v>9.112639999999999</v>
      </c>
      <c r="I541" s="10">
        <v>7.6531400000000005</v>
      </c>
      <c r="J541" s="10">
        <v>9.185649999999999</v>
      </c>
      <c r="K541" s="10">
        <v>7.2199399999999994</v>
      </c>
      <c r="L541" s="10">
        <v>8.9531799999999997</v>
      </c>
      <c r="M541" s="10">
        <v>9.1476800000000011</v>
      </c>
      <c r="N541" s="10">
        <v>7.6176499999999994</v>
      </c>
      <c r="O541" s="10">
        <v>8.9746200000000016</v>
      </c>
      <c r="P541" s="10">
        <v>8.9592000000000009</v>
      </c>
      <c r="Q541" s="10">
        <v>8.6604599999999987</v>
      </c>
      <c r="R541" s="10">
        <v>8.5479400000000005</v>
      </c>
      <c r="S541" s="10">
        <v>7.835770000000001</v>
      </c>
      <c r="T541" s="10">
        <v>7.5028900000000007</v>
      </c>
    </row>
    <row r="542" spans="1:20" hidden="1" x14ac:dyDescent="0.15">
      <c r="A542" s="3" t="s">
        <v>895</v>
      </c>
      <c r="C542" s="4"/>
      <c r="D542" s="9" t="s">
        <v>372</v>
      </c>
      <c r="E542" s="10">
        <v>2.9644299999999997</v>
      </c>
      <c r="F542" s="10">
        <v>2.53043</v>
      </c>
      <c r="G542" s="10">
        <v>2.7616100000000001</v>
      </c>
      <c r="H542" s="10">
        <v>2.3561399999999999</v>
      </c>
      <c r="I542" s="10">
        <v>2.0853800000000002</v>
      </c>
      <c r="J542" s="10">
        <v>2.6076700000000002</v>
      </c>
      <c r="K542" s="10">
        <v>1.915</v>
      </c>
      <c r="L542" s="10">
        <v>2.4039000000000001</v>
      </c>
      <c r="M542" s="10">
        <v>2.4497600000000004</v>
      </c>
      <c r="N542" s="10">
        <v>2.0531000000000001</v>
      </c>
      <c r="O542" s="10">
        <v>2.4032900000000001</v>
      </c>
      <c r="P542" s="10">
        <v>2.3696600000000001</v>
      </c>
      <c r="Q542" s="10">
        <v>2.3139699999999999</v>
      </c>
      <c r="R542" s="10">
        <v>2.2673100000000002</v>
      </c>
      <c r="S542" s="10">
        <v>2.0915100000000004</v>
      </c>
      <c r="T542" s="10">
        <v>1.9693000000000001</v>
      </c>
    </row>
    <row r="543" spans="1:20" hidden="1" x14ac:dyDescent="0.15">
      <c r="A543" s="3" t="s">
        <v>895</v>
      </c>
      <c r="C543" s="4"/>
      <c r="D543" s="9" t="s">
        <v>373</v>
      </c>
      <c r="E543" s="10">
        <v>6.0055699999999996</v>
      </c>
      <c r="F543" s="10">
        <v>3.6269400000000003</v>
      </c>
      <c r="G543" s="10">
        <v>4.51905</v>
      </c>
      <c r="H543" s="10">
        <v>3.30925</v>
      </c>
      <c r="I543" s="10">
        <v>3.5097499999999999</v>
      </c>
      <c r="J543" s="10">
        <v>3.8182800000000001</v>
      </c>
      <c r="K543" s="10">
        <v>2.9098899999999999</v>
      </c>
      <c r="L543" s="10">
        <v>3.0068400000000004</v>
      </c>
      <c r="M543" s="10">
        <v>3.1244200000000002</v>
      </c>
      <c r="N543" s="10">
        <v>2.746</v>
      </c>
      <c r="O543" s="10">
        <v>2.9714200000000002</v>
      </c>
      <c r="P543" s="10">
        <v>2.8765900000000002</v>
      </c>
      <c r="Q543" s="10">
        <v>2.7083300000000001</v>
      </c>
      <c r="R543" s="10">
        <v>2.6827600000000005</v>
      </c>
      <c r="S543" s="10">
        <v>2.3832199999999997</v>
      </c>
      <c r="T543" s="10">
        <v>2.6004499999999999</v>
      </c>
    </row>
    <row r="544" spans="1:20" hidden="1" x14ac:dyDescent="0.15">
      <c r="A544" s="3" t="s">
        <v>895</v>
      </c>
      <c r="C544" s="4"/>
      <c r="D544" s="9" t="s">
        <v>374</v>
      </c>
      <c r="E544" s="10">
        <v>10.37349</v>
      </c>
      <c r="F544" s="10">
        <v>10.022870000000001</v>
      </c>
      <c r="G544" s="10">
        <v>11.00891</v>
      </c>
      <c r="H544" s="10">
        <v>9.6792600000000011</v>
      </c>
      <c r="I544" s="10">
        <v>9.6546399999999988</v>
      </c>
      <c r="J544" s="10">
        <v>10.15165</v>
      </c>
      <c r="K544" s="10">
        <v>9.7749699999999997</v>
      </c>
      <c r="L544" s="10">
        <v>9.4836200000000002</v>
      </c>
      <c r="M544" s="10">
        <v>9.8769100000000005</v>
      </c>
      <c r="N544" s="10">
        <v>9.6427499999999995</v>
      </c>
      <c r="O544" s="10">
        <v>9.5469100000000005</v>
      </c>
      <c r="P544" s="10">
        <v>9.7645900000000001</v>
      </c>
      <c r="Q544" s="10">
        <v>9.1530900000000006</v>
      </c>
      <c r="R544" s="10">
        <v>9.5034400000000012</v>
      </c>
      <c r="S544" s="10">
        <v>8.9204299999999996</v>
      </c>
      <c r="T544" s="10">
        <v>10.051860000000001</v>
      </c>
    </row>
    <row r="545" spans="1:20" hidden="1" x14ac:dyDescent="0.15">
      <c r="A545" s="3" t="s">
        <v>895</v>
      </c>
      <c r="C545" s="4"/>
      <c r="D545" s="9" t="s">
        <v>375</v>
      </c>
      <c r="E545" s="10">
        <v>8.2859200000000008</v>
      </c>
      <c r="F545" s="10">
        <v>8.0774299999999997</v>
      </c>
      <c r="G545" s="10">
        <v>8.9094099999999994</v>
      </c>
      <c r="H545" s="10">
        <v>7.8088500000000005</v>
      </c>
      <c r="I545" s="10">
        <v>8.0254899999999996</v>
      </c>
      <c r="J545" s="10">
        <v>8.3540600000000005</v>
      </c>
      <c r="K545" s="10">
        <v>8.2166599999999992</v>
      </c>
      <c r="L545" s="10">
        <v>7.6573900000000004</v>
      </c>
      <c r="M545" s="10">
        <v>8.1001399999999997</v>
      </c>
      <c r="N545" s="10">
        <v>8.1112400000000004</v>
      </c>
      <c r="O545" s="10">
        <v>7.7187100000000006</v>
      </c>
      <c r="P545" s="10">
        <v>8.0092099999999995</v>
      </c>
      <c r="Q545" s="10">
        <v>7.5057799999999997</v>
      </c>
      <c r="R545" s="10">
        <v>7.8513800000000007</v>
      </c>
      <c r="S545" s="10">
        <v>7.4555100000000003</v>
      </c>
      <c r="T545" s="10">
        <v>8.68764</v>
      </c>
    </row>
    <row r="546" spans="1:20" hidden="1" x14ac:dyDescent="0.15">
      <c r="A546" s="3" t="s">
        <v>895</v>
      </c>
      <c r="C546" s="4"/>
      <c r="D546" s="9" t="s">
        <v>376</v>
      </c>
      <c r="E546" s="10">
        <v>10.308250000000001</v>
      </c>
      <c r="F546" s="10">
        <v>10.00844</v>
      </c>
      <c r="G546" s="10">
        <v>10.98908</v>
      </c>
      <c r="H546" s="10">
        <v>9.6669599999999996</v>
      </c>
      <c r="I546" s="10">
        <v>9.6389699999999987</v>
      </c>
      <c r="J546" s="10">
        <v>10.131790000000001</v>
      </c>
      <c r="K546" s="10">
        <v>9.7592900000000018</v>
      </c>
      <c r="L546" s="10">
        <v>9.4712300000000003</v>
      </c>
      <c r="M546" s="10">
        <v>9.8573500000000003</v>
      </c>
      <c r="N546" s="10">
        <v>9.627600000000001</v>
      </c>
      <c r="O546" s="10">
        <v>9.5344500000000014</v>
      </c>
      <c r="P546" s="10">
        <v>9.7440100000000012</v>
      </c>
      <c r="Q546" s="10">
        <v>9.1419599999999992</v>
      </c>
      <c r="R546" s="10">
        <v>9.4860799999999994</v>
      </c>
      <c r="S546" s="10">
        <v>8.9032600000000013</v>
      </c>
      <c r="T546" s="10">
        <v>10.027229999999999</v>
      </c>
    </row>
    <row r="547" spans="1:20" hidden="1" x14ac:dyDescent="0.15">
      <c r="A547" s="3" t="s">
        <v>895</v>
      </c>
      <c r="C547" s="4"/>
      <c r="D547" s="9" t="s">
        <v>377</v>
      </c>
      <c r="E547" s="10">
        <v>2.9441999999999999</v>
      </c>
      <c r="F547" s="10">
        <v>2.7223099999999998</v>
      </c>
      <c r="G547" s="10">
        <v>3.12439</v>
      </c>
      <c r="H547" s="10">
        <v>2.62507</v>
      </c>
      <c r="I547" s="10">
        <v>2.6210200000000001</v>
      </c>
      <c r="J547" s="10">
        <v>2.8618700000000001</v>
      </c>
      <c r="K547" s="10">
        <v>2.5485199999999999</v>
      </c>
      <c r="L547" s="10">
        <v>2.5381399999999998</v>
      </c>
      <c r="M547" s="10">
        <v>2.5975300000000003</v>
      </c>
      <c r="N547" s="10">
        <v>2.5531199999999998</v>
      </c>
      <c r="O547" s="10">
        <v>2.54358</v>
      </c>
      <c r="P547" s="10">
        <v>2.5236000000000001</v>
      </c>
      <c r="Q547" s="10">
        <v>2.4228000000000001</v>
      </c>
      <c r="R547" s="10">
        <v>2.4636999999999998</v>
      </c>
      <c r="S547" s="10">
        <v>2.3088699999999998</v>
      </c>
      <c r="T547" s="10">
        <v>2.5532600000000003</v>
      </c>
    </row>
    <row r="548" spans="1:20" hidden="1" x14ac:dyDescent="0.15">
      <c r="A548" s="3" t="s">
        <v>895</v>
      </c>
      <c r="C548" s="4"/>
      <c r="D548" s="9" t="s">
        <v>378</v>
      </c>
      <c r="E548" s="10">
        <v>3.0439099999999999</v>
      </c>
      <c r="F548" s="10">
        <v>2.6087199999999999</v>
      </c>
      <c r="G548" s="10">
        <v>2.9467699999999999</v>
      </c>
      <c r="H548" s="10">
        <v>2.4526500000000002</v>
      </c>
      <c r="I548" s="10">
        <v>2.1430900000000004</v>
      </c>
      <c r="J548" s="10">
        <v>2.7674499999999997</v>
      </c>
      <c r="K548" s="10">
        <v>1.95932</v>
      </c>
      <c r="L548" s="10">
        <v>2.48272</v>
      </c>
      <c r="M548" s="10">
        <v>2.5097800000000001</v>
      </c>
      <c r="N548" s="10">
        <v>2.12297</v>
      </c>
      <c r="O548" s="10">
        <v>2.4792800000000002</v>
      </c>
      <c r="P548" s="10">
        <v>2.4049200000000002</v>
      </c>
      <c r="Q548" s="10">
        <v>2.3809899999999997</v>
      </c>
      <c r="R548" s="10">
        <v>2.3145300000000004</v>
      </c>
      <c r="S548" s="10">
        <v>2.1504099999999999</v>
      </c>
      <c r="T548" s="10">
        <v>2.0617899999999998</v>
      </c>
    </row>
    <row r="549" spans="1:20" hidden="1" x14ac:dyDescent="0.15">
      <c r="A549" s="3" t="s">
        <v>895</v>
      </c>
      <c r="C549" s="4"/>
      <c r="D549" s="9" t="s">
        <v>379</v>
      </c>
      <c r="E549" s="10">
        <v>10.70933</v>
      </c>
      <c r="F549" s="10">
        <v>9.4766300000000001</v>
      </c>
      <c r="G549" s="10">
        <v>9.8193400000000004</v>
      </c>
      <c r="H549" s="10">
        <v>9.3242700000000003</v>
      </c>
      <c r="I549" s="10">
        <v>7.9045200000000007</v>
      </c>
      <c r="J549" s="10">
        <v>9.5621700000000001</v>
      </c>
      <c r="K549" s="10">
        <v>7.5496999999999996</v>
      </c>
      <c r="L549" s="10">
        <v>9.1945400000000017</v>
      </c>
      <c r="M549" s="10">
        <v>9.5110400000000013</v>
      </c>
      <c r="N549" s="10">
        <v>7.9480399999999998</v>
      </c>
      <c r="O549" s="10">
        <v>9.2252200000000002</v>
      </c>
      <c r="P549" s="10">
        <v>9.3295400000000015</v>
      </c>
      <c r="Q549" s="10">
        <v>8.91432</v>
      </c>
      <c r="R549" s="10">
        <v>8.9159300000000012</v>
      </c>
      <c r="S549" s="10">
        <v>8.2040400000000009</v>
      </c>
      <c r="T549" s="10">
        <v>7.9039700000000002</v>
      </c>
    </row>
    <row r="550" spans="1:20" hidden="1" x14ac:dyDescent="0.15">
      <c r="A550" s="3" t="s">
        <v>895</v>
      </c>
      <c r="C550" s="4"/>
      <c r="D550" s="9" t="s">
        <v>380</v>
      </c>
      <c r="E550" s="10">
        <v>2.82185</v>
      </c>
      <c r="F550" s="10">
        <v>2.4775200000000002</v>
      </c>
      <c r="G550" s="10">
        <v>2.6247699999999998</v>
      </c>
      <c r="H550" s="10">
        <v>2.31488</v>
      </c>
      <c r="I550" s="10">
        <v>2.09124</v>
      </c>
      <c r="J550" s="10">
        <v>2.54372</v>
      </c>
      <c r="K550" s="10">
        <v>1.9901300000000002</v>
      </c>
      <c r="L550" s="10">
        <v>2.3929299999999998</v>
      </c>
      <c r="M550" s="10">
        <v>2.5114699999999996</v>
      </c>
      <c r="N550" s="10">
        <v>2.0999499999999998</v>
      </c>
      <c r="O550" s="10">
        <v>2.40585</v>
      </c>
      <c r="P550" s="10">
        <v>2.4601600000000001</v>
      </c>
      <c r="Q550" s="10">
        <v>2.3247</v>
      </c>
      <c r="R550" s="10">
        <v>2.3511599999999997</v>
      </c>
      <c r="S550" s="10">
        <v>2.1649699999999998</v>
      </c>
      <c r="T550" s="10">
        <v>2.0749599999999999</v>
      </c>
    </row>
    <row r="551" spans="1:20" hidden="1" x14ac:dyDescent="0.15">
      <c r="A551" s="3" t="s">
        <v>895</v>
      </c>
      <c r="C551" s="4"/>
      <c r="D551" s="9" t="s">
        <v>381</v>
      </c>
      <c r="E551" s="10">
        <v>10.606730000000001</v>
      </c>
      <c r="F551" s="10">
        <v>9.3753999999999991</v>
      </c>
      <c r="G551" s="10">
        <v>9.6811800000000012</v>
      </c>
      <c r="H551" s="10">
        <v>9.2203999999999997</v>
      </c>
      <c r="I551" s="10">
        <v>7.7848800000000002</v>
      </c>
      <c r="J551" s="10">
        <v>9.4215400000000002</v>
      </c>
      <c r="K551" s="10">
        <v>7.4298700000000002</v>
      </c>
      <c r="L551" s="10">
        <v>9.0917499999999993</v>
      </c>
      <c r="M551" s="10">
        <v>9.3602000000000007</v>
      </c>
      <c r="N551" s="10">
        <v>7.8240699999999999</v>
      </c>
      <c r="O551" s="10">
        <v>9.1223700000000019</v>
      </c>
      <c r="P551" s="10">
        <v>9.1796100000000003</v>
      </c>
      <c r="Q551" s="10">
        <v>8.8122800000000012</v>
      </c>
      <c r="R551" s="10">
        <v>8.7730599999999992</v>
      </c>
      <c r="S551" s="10">
        <v>8.0736899999999991</v>
      </c>
      <c r="T551" s="10">
        <v>7.7753000000000005</v>
      </c>
    </row>
    <row r="552" spans="1:20" hidden="1" x14ac:dyDescent="0.15">
      <c r="A552" s="3" t="s">
        <v>895</v>
      </c>
      <c r="C552" s="4"/>
      <c r="D552" s="9" t="s">
        <v>382</v>
      </c>
      <c r="E552" s="10">
        <v>2.9675799999999999</v>
      </c>
      <c r="F552" s="10">
        <v>2.54705</v>
      </c>
      <c r="G552" s="10">
        <v>2.81149</v>
      </c>
      <c r="H552" s="10">
        <v>2.38219</v>
      </c>
      <c r="I552" s="10">
        <v>2.0925199999999999</v>
      </c>
      <c r="J552" s="10">
        <v>2.6614499999999999</v>
      </c>
      <c r="K552" s="10">
        <v>1.9423299999999999</v>
      </c>
      <c r="L552" s="10">
        <v>2.4256899999999999</v>
      </c>
      <c r="M552" s="10">
        <v>2.4740100000000003</v>
      </c>
      <c r="N552" s="10">
        <v>2.0844499999999999</v>
      </c>
      <c r="O552" s="10">
        <v>2.4272600000000004</v>
      </c>
      <c r="P552" s="10">
        <v>2.3906700000000001</v>
      </c>
      <c r="Q552" s="10">
        <v>2.3385700000000003</v>
      </c>
      <c r="R552" s="10">
        <v>2.2940300000000002</v>
      </c>
      <c r="S552" s="10">
        <v>2.1283799999999999</v>
      </c>
      <c r="T552" s="10">
        <v>2.0200999999999998</v>
      </c>
    </row>
    <row r="553" spans="1:20" hidden="1" x14ac:dyDescent="0.15">
      <c r="A553" s="3" t="s">
        <v>895</v>
      </c>
      <c r="C553" s="4"/>
      <c r="D553" s="9" t="s">
        <v>383</v>
      </c>
      <c r="E553" s="10">
        <v>6.1013900000000003</v>
      </c>
      <c r="F553" s="10">
        <v>3.7769000000000004</v>
      </c>
      <c r="G553" s="10">
        <v>4.5572299999999997</v>
      </c>
      <c r="H553" s="10">
        <v>3.4683000000000002</v>
      </c>
      <c r="I553" s="10">
        <v>3.64391</v>
      </c>
      <c r="J553" s="10">
        <v>3.8668200000000001</v>
      </c>
      <c r="K553" s="10">
        <v>2.9846599999999999</v>
      </c>
      <c r="L553" s="10">
        <v>3.0991300000000002</v>
      </c>
      <c r="M553" s="10">
        <v>3.22546</v>
      </c>
      <c r="N553" s="10">
        <v>2.8096300000000003</v>
      </c>
      <c r="O553" s="10">
        <v>3.0257000000000001</v>
      </c>
      <c r="P553" s="10">
        <v>2.8855500000000003</v>
      </c>
      <c r="Q553" s="10">
        <v>2.7005599999999998</v>
      </c>
      <c r="R553" s="10">
        <v>2.6705800000000002</v>
      </c>
      <c r="S553" s="10">
        <v>2.32796</v>
      </c>
      <c r="T553" s="10">
        <v>2.60364</v>
      </c>
    </row>
    <row r="554" spans="1:20" hidden="1" x14ac:dyDescent="0.15">
      <c r="A554" s="3" t="s">
        <v>895</v>
      </c>
      <c r="C554" s="4"/>
      <c r="D554" s="9" t="s">
        <v>384</v>
      </c>
      <c r="E554" s="10">
        <v>11.10172</v>
      </c>
      <c r="F554" s="10">
        <v>10.35868</v>
      </c>
      <c r="G554" s="10">
        <v>10.568520000000001</v>
      </c>
      <c r="H554" s="10">
        <v>9.9464799999999993</v>
      </c>
      <c r="I554" s="10">
        <v>9.6519400000000015</v>
      </c>
      <c r="J554" s="10">
        <v>9.9660600000000006</v>
      </c>
      <c r="K554" s="10">
        <v>9.9365199999999998</v>
      </c>
      <c r="L554" s="10">
        <v>9.5187500000000007</v>
      </c>
      <c r="M554" s="10">
        <v>10.03613</v>
      </c>
      <c r="N554" s="10">
        <v>9.5682299999999998</v>
      </c>
      <c r="O554" s="10">
        <v>9.497440000000001</v>
      </c>
      <c r="P554" s="10">
        <v>9.5979400000000012</v>
      </c>
      <c r="Q554" s="10">
        <v>8.9789300000000001</v>
      </c>
      <c r="R554" s="10">
        <v>9.2944999999999993</v>
      </c>
      <c r="S554" s="10">
        <v>8.5657199999999989</v>
      </c>
      <c r="T554" s="10">
        <v>10.14583</v>
      </c>
    </row>
    <row r="555" spans="1:20" hidden="1" x14ac:dyDescent="0.15">
      <c r="A555" s="3" t="s">
        <v>895</v>
      </c>
      <c r="C555" s="4"/>
      <c r="D555" s="9" t="s">
        <v>385</v>
      </c>
      <c r="E555" s="10">
        <v>8.8924500000000002</v>
      </c>
      <c r="F555" s="10">
        <v>8.3750699999999991</v>
      </c>
      <c r="G555" s="10">
        <v>8.5720300000000016</v>
      </c>
      <c r="H555" s="10">
        <v>8.0334599999999998</v>
      </c>
      <c r="I555" s="10">
        <v>7.9352299999999998</v>
      </c>
      <c r="J555" s="10">
        <v>8.1712399999999992</v>
      </c>
      <c r="K555" s="10">
        <v>8.3214300000000012</v>
      </c>
      <c r="L555" s="10">
        <v>7.7083500000000003</v>
      </c>
      <c r="M555" s="10">
        <v>8.2116399999999992</v>
      </c>
      <c r="N555" s="10">
        <v>8.0200800000000001</v>
      </c>
      <c r="O555" s="10">
        <v>7.7040699999999998</v>
      </c>
      <c r="P555" s="10">
        <v>7.8638199999999996</v>
      </c>
      <c r="Q555" s="10">
        <v>7.3237200000000007</v>
      </c>
      <c r="R555" s="10">
        <v>7.6282899999999998</v>
      </c>
      <c r="S555" s="10">
        <v>7.1382600000000007</v>
      </c>
      <c r="T555" s="10">
        <v>8.8145600000000002</v>
      </c>
    </row>
    <row r="556" spans="1:20" hidden="1" x14ac:dyDescent="0.15">
      <c r="A556" s="3" t="s">
        <v>895</v>
      </c>
      <c r="C556" s="4"/>
      <c r="D556" s="9" t="s">
        <v>386</v>
      </c>
      <c r="E556" s="10">
        <v>11.06048</v>
      </c>
      <c r="F556" s="10">
        <v>10.34003</v>
      </c>
      <c r="G556" s="10">
        <v>10.584520000000001</v>
      </c>
      <c r="H556" s="10">
        <v>9.9507099999999991</v>
      </c>
      <c r="I556" s="10">
        <v>9.6421200000000002</v>
      </c>
      <c r="J556" s="10">
        <v>9.9428000000000001</v>
      </c>
      <c r="K556" s="10">
        <v>9.9338700000000006</v>
      </c>
      <c r="L556" s="10">
        <v>9.5121500000000001</v>
      </c>
      <c r="M556" s="10">
        <v>10.017530000000001</v>
      </c>
      <c r="N556" s="10">
        <v>9.5682999999999989</v>
      </c>
      <c r="O556" s="10">
        <v>9.4937900000000006</v>
      </c>
      <c r="P556" s="10">
        <v>9.5851600000000001</v>
      </c>
      <c r="Q556" s="10">
        <v>9.0058199999999999</v>
      </c>
      <c r="R556" s="10">
        <v>9.2884400000000014</v>
      </c>
      <c r="S556" s="10">
        <v>8.56541</v>
      </c>
      <c r="T556" s="10">
        <v>10.141209999999999</v>
      </c>
    </row>
    <row r="557" spans="1:20" hidden="1" x14ac:dyDescent="0.15">
      <c r="A557" s="3" t="s">
        <v>895</v>
      </c>
      <c r="C557" s="4"/>
      <c r="D557" s="9" t="s">
        <v>387</v>
      </c>
      <c r="E557" s="10">
        <v>3.1286199999999997</v>
      </c>
      <c r="F557" s="10">
        <v>2.8083</v>
      </c>
      <c r="G557" s="10">
        <v>3.0077099999999999</v>
      </c>
      <c r="H557" s="10">
        <v>2.6986700000000003</v>
      </c>
      <c r="I557" s="10">
        <v>2.6069200000000001</v>
      </c>
      <c r="J557" s="10">
        <v>2.8271799999999998</v>
      </c>
      <c r="K557" s="10">
        <v>2.59639</v>
      </c>
      <c r="L557" s="10">
        <v>2.5489200000000003</v>
      </c>
      <c r="M557" s="10">
        <v>2.6504300000000001</v>
      </c>
      <c r="N557" s="10">
        <v>2.5396999999999998</v>
      </c>
      <c r="O557" s="10">
        <v>2.5349899999999996</v>
      </c>
      <c r="P557" s="10">
        <v>2.4957500000000001</v>
      </c>
      <c r="Q557" s="10">
        <v>2.3839099999999998</v>
      </c>
      <c r="R557" s="10">
        <v>2.4334799999999999</v>
      </c>
      <c r="S557" s="10">
        <v>2.2237300000000002</v>
      </c>
      <c r="T557" s="10">
        <v>2.5753000000000004</v>
      </c>
    </row>
    <row r="558" spans="1:20" hidden="1" x14ac:dyDescent="0.15">
      <c r="A558" s="3" t="s">
        <v>895</v>
      </c>
      <c r="C558" s="4"/>
      <c r="D558" s="9" t="s">
        <v>388</v>
      </c>
      <c r="E558" s="10">
        <v>3.1924699999999997</v>
      </c>
      <c r="F558" s="10">
        <v>2.83019</v>
      </c>
      <c r="G558" s="10">
        <v>3.1035400000000002</v>
      </c>
      <c r="H558" s="10">
        <v>2.7800000000000002</v>
      </c>
      <c r="I558" s="10">
        <v>2.4762199999999996</v>
      </c>
      <c r="J558" s="10">
        <v>2.9398600000000004</v>
      </c>
      <c r="K558" s="10">
        <v>2.18119</v>
      </c>
      <c r="L558" s="10">
        <v>2.5100000000000002</v>
      </c>
      <c r="M558" s="10">
        <v>2.7217600000000002</v>
      </c>
      <c r="N558" s="10">
        <v>2.2878500000000002</v>
      </c>
      <c r="O558" s="10">
        <v>2.4898500000000001</v>
      </c>
      <c r="P558" s="10">
        <v>2.50617</v>
      </c>
      <c r="Q558" s="10">
        <v>2.3887</v>
      </c>
      <c r="R558" s="10">
        <v>2.4004600000000003</v>
      </c>
      <c r="S558" s="10">
        <v>2.2184599999999999</v>
      </c>
      <c r="T558" s="10">
        <v>2.09029</v>
      </c>
    </row>
    <row r="559" spans="1:20" hidden="1" x14ac:dyDescent="0.15">
      <c r="A559" s="3" t="s">
        <v>895</v>
      </c>
      <c r="C559" s="4"/>
      <c r="D559" s="9" t="s">
        <v>389</v>
      </c>
      <c r="E559" s="10">
        <v>11.304639999999999</v>
      </c>
      <c r="F559" s="10">
        <v>10.23621</v>
      </c>
      <c r="G559" s="10">
        <v>10.339879999999999</v>
      </c>
      <c r="H559" s="10">
        <v>9.7521599999999999</v>
      </c>
      <c r="I559" s="10">
        <v>9.0701000000000001</v>
      </c>
      <c r="J559" s="10">
        <v>10.100149999999999</v>
      </c>
      <c r="K559" s="10">
        <v>8.2711100000000002</v>
      </c>
      <c r="L559" s="10">
        <v>9.3433099999999989</v>
      </c>
      <c r="M559" s="10">
        <v>10.107430000000001</v>
      </c>
      <c r="N559" s="10">
        <v>8.4631200000000018</v>
      </c>
      <c r="O559" s="10">
        <v>9.0909999999999993</v>
      </c>
      <c r="P559" s="10">
        <v>9.4988899999999994</v>
      </c>
      <c r="Q559" s="10">
        <v>8.5645300000000013</v>
      </c>
      <c r="R559" s="10">
        <v>9.0155400000000014</v>
      </c>
      <c r="S559" s="10">
        <v>8.2832000000000008</v>
      </c>
      <c r="T559" s="10">
        <v>7.9382099999999998</v>
      </c>
    </row>
    <row r="560" spans="1:20" hidden="1" x14ac:dyDescent="0.15">
      <c r="A560" s="3" t="s">
        <v>895</v>
      </c>
      <c r="C560" s="4"/>
      <c r="D560" s="9" t="s">
        <v>390</v>
      </c>
      <c r="E560" s="10">
        <v>2.94841</v>
      </c>
      <c r="F560" s="10">
        <v>2.6402100000000002</v>
      </c>
      <c r="G560" s="10">
        <v>2.7030799999999999</v>
      </c>
      <c r="H560" s="10">
        <v>2.5468200000000003</v>
      </c>
      <c r="I560" s="10">
        <v>2.3607499999999999</v>
      </c>
      <c r="J560" s="10">
        <v>2.6209699999999998</v>
      </c>
      <c r="K560" s="10">
        <v>2.1312800000000003</v>
      </c>
      <c r="L560" s="10">
        <v>2.3609400000000003</v>
      </c>
      <c r="M560" s="10">
        <v>2.5988899999999999</v>
      </c>
      <c r="N560" s="10">
        <v>2.17875</v>
      </c>
      <c r="O560" s="10">
        <v>2.3266999999999998</v>
      </c>
      <c r="P560" s="10">
        <v>2.4252600000000002</v>
      </c>
      <c r="Q560" s="10">
        <v>2.1950100000000003</v>
      </c>
      <c r="R560" s="10">
        <v>2.30396</v>
      </c>
      <c r="S560" s="10">
        <v>2.1086999999999998</v>
      </c>
      <c r="T560" s="10">
        <v>2.00319</v>
      </c>
    </row>
    <row r="561" spans="1:20" hidden="1" x14ac:dyDescent="0.15">
      <c r="A561" s="3" t="s">
        <v>895</v>
      </c>
      <c r="C561" s="4"/>
      <c r="D561" s="9" t="s">
        <v>391</v>
      </c>
      <c r="E561" s="10">
        <v>11.23348</v>
      </c>
      <c r="F561" s="10">
        <v>10.167190000000002</v>
      </c>
      <c r="G561" s="10">
        <v>10.243120000000001</v>
      </c>
      <c r="H561" s="10">
        <v>9.6625700000000005</v>
      </c>
      <c r="I561" s="10">
        <v>8.9887099999999993</v>
      </c>
      <c r="J561" s="10">
        <v>10.003309999999999</v>
      </c>
      <c r="K561" s="10">
        <v>8.1947399999999995</v>
      </c>
      <c r="L561" s="10">
        <v>9.2774000000000001</v>
      </c>
      <c r="M561" s="10">
        <v>10.007629999999999</v>
      </c>
      <c r="N561" s="10">
        <v>8.3833099999999998</v>
      </c>
      <c r="O561" s="10">
        <v>9.0253600000000009</v>
      </c>
      <c r="P561" s="10">
        <v>9.4020200000000003</v>
      </c>
      <c r="Q561" s="10">
        <v>8.4999199999999995</v>
      </c>
      <c r="R561" s="10">
        <v>8.9225100000000008</v>
      </c>
      <c r="S561" s="10">
        <v>8.1976800000000001</v>
      </c>
      <c r="T561" s="10">
        <v>7.8547000000000002</v>
      </c>
    </row>
    <row r="562" spans="1:20" hidden="1" x14ac:dyDescent="0.15">
      <c r="A562" s="3" t="s">
        <v>895</v>
      </c>
      <c r="C562" s="4"/>
      <c r="D562" s="9" t="s">
        <v>392</v>
      </c>
      <c r="E562" s="10">
        <v>3.1511999999999998</v>
      </c>
      <c r="F562" s="10">
        <v>2.7555800000000001</v>
      </c>
      <c r="G562" s="10">
        <v>2.9835199999999999</v>
      </c>
      <c r="H562" s="10">
        <v>2.70947</v>
      </c>
      <c r="I562" s="10">
        <v>2.4263699999999999</v>
      </c>
      <c r="J562" s="10">
        <v>2.8340100000000001</v>
      </c>
      <c r="K562" s="10">
        <v>2.1646399999999999</v>
      </c>
      <c r="L562" s="10">
        <v>2.4535</v>
      </c>
      <c r="M562" s="10">
        <v>2.67306</v>
      </c>
      <c r="N562" s="10">
        <v>2.2484299999999999</v>
      </c>
      <c r="O562" s="10">
        <v>2.4154499999999999</v>
      </c>
      <c r="P562" s="10">
        <v>2.4681799999999998</v>
      </c>
      <c r="Q562" s="10">
        <v>2.3166100000000003</v>
      </c>
      <c r="R562" s="10">
        <v>2.35616</v>
      </c>
      <c r="S562" s="10">
        <v>2.1693800000000003</v>
      </c>
      <c r="T562" s="10">
        <v>2.0382199999999999</v>
      </c>
    </row>
    <row r="563" spans="1:20" hidden="1" x14ac:dyDescent="0.15">
      <c r="A563" s="3" t="s">
        <v>895</v>
      </c>
      <c r="C563" s="4"/>
      <c r="D563" s="9" t="s">
        <v>726</v>
      </c>
      <c r="E563" s="10">
        <v>10.76098</v>
      </c>
      <c r="F563" s="10">
        <v>9.8702800000000011</v>
      </c>
      <c r="G563" s="10">
        <v>9.8775100000000009</v>
      </c>
      <c r="H563" s="10">
        <v>9.6376200000000019</v>
      </c>
      <c r="I563" s="10">
        <v>8.9916299999999989</v>
      </c>
      <c r="J563" s="10">
        <v>9.2464400000000015</v>
      </c>
      <c r="K563" s="10">
        <v>7.2287499999999998</v>
      </c>
      <c r="L563" s="10">
        <v>9.140979999999999</v>
      </c>
      <c r="M563" s="10">
        <v>9.8673500000000001</v>
      </c>
      <c r="N563" s="10">
        <v>8.2458100000000005</v>
      </c>
      <c r="O563" s="10">
        <v>9.1112800000000007</v>
      </c>
      <c r="P563" s="10">
        <v>9.67258</v>
      </c>
      <c r="Q563" s="10">
        <v>9.1069399999999998</v>
      </c>
      <c r="R563" s="10">
        <v>9.2330699999999997</v>
      </c>
      <c r="S563" s="10">
        <v>8.4313199999999995</v>
      </c>
      <c r="T563" s="10">
        <v>7.41838</v>
      </c>
    </row>
    <row r="564" spans="1:20" hidden="1" x14ac:dyDescent="0.15">
      <c r="A564" s="3" t="s">
        <v>895</v>
      </c>
      <c r="C564" s="4"/>
      <c r="D564" s="9" t="s">
        <v>727</v>
      </c>
      <c r="E564" s="10">
        <v>6.9533800000000001</v>
      </c>
      <c r="F564" s="10">
        <v>5.8792600000000004</v>
      </c>
      <c r="G564" s="10">
        <v>6.1716699999999998</v>
      </c>
      <c r="H564" s="10">
        <v>5.51349</v>
      </c>
      <c r="I564" s="10">
        <v>5.1472700000000007</v>
      </c>
      <c r="J564" s="10">
        <v>5.7810500000000005</v>
      </c>
      <c r="K564" s="10">
        <v>4.6101599999999996</v>
      </c>
      <c r="L564" s="10">
        <v>5.4057500000000003</v>
      </c>
      <c r="M564" s="10">
        <v>5.5777000000000001</v>
      </c>
      <c r="N564" s="10">
        <v>4.8175299999999996</v>
      </c>
      <c r="O564" s="10">
        <v>5.4302099999999998</v>
      </c>
      <c r="P564" s="10">
        <v>5.3828699999999996</v>
      </c>
      <c r="Q564" s="10">
        <v>5.2009600000000002</v>
      </c>
      <c r="R564" s="10">
        <v>5.1359899999999996</v>
      </c>
      <c r="S564" s="10">
        <v>4.81128</v>
      </c>
      <c r="T564" s="10">
        <v>4.7178500000000003</v>
      </c>
    </row>
    <row r="565" spans="1:20" hidden="1" x14ac:dyDescent="0.15">
      <c r="A565" s="3" t="s">
        <v>895</v>
      </c>
      <c r="C565" s="4"/>
      <c r="D565" s="9" t="s">
        <v>728</v>
      </c>
      <c r="E565" s="10">
        <v>6.6214899999999997</v>
      </c>
      <c r="F565" s="10">
        <v>5.5378800000000004</v>
      </c>
      <c r="G565" s="10">
        <v>5.9078100000000004</v>
      </c>
      <c r="H565" s="10">
        <v>5.1907299999999994</v>
      </c>
      <c r="I565" s="10">
        <v>4.7251099999999999</v>
      </c>
      <c r="J565" s="10">
        <v>5.44503</v>
      </c>
      <c r="K565" s="10">
        <v>4.2570899999999998</v>
      </c>
      <c r="L565" s="10">
        <v>5.0957799999999995</v>
      </c>
      <c r="M565" s="10">
        <v>5.1304499999999997</v>
      </c>
      <c r="N565" s="10">
        <v>4.4580299999999999</v>
      </c>
      <c r="O565" s="10">
        <v>5.1191800000000001</v>
      </c>
      <c r="P565" s="10">
        <v>4.9336000000000002</v>
      </c>
      <c r="Q565" s="10">
        <v>4.88009</v>
      </c>
      <c r="R565" s="10">
        <v>4.7247200000000005</v>
      </c>
      <c r="S565" s="10">
        <v>4.45845</v>
      </c>
      <c r="T565" s="10">
        <v>4.4142799999999998</v>
      </c>
    </row>
    <row r="566" spans="1:20" hidden="1" x14ac:dyDescent="0.15">
      <c r="A566" s="3" t="s">
        <v>895</v>
      </c>
      <c r="C566" s="4"/>
      <c r="D566" s="9" t="s">
        <v>729</v>
      </c>
      <c r="E566" s="10">
        <v>7.44346</v>
      </c>
      <c r="F566" s="10">
        <v>6.3593299999999999</v>
      </c>
      <c r="G566" s="10">
        <v>6.3069300000000004</v>
      </c>
      <c r="H566" s="10">
        <v>6.1065800000000001</v>
      </c>
      <c r="I566" s="10">
        <v>5.8965500000000004</v>
      </c>
      <c r="J566" s="10">
        <v>5.8909599999999998</v>
      </c>
      <c r="K566" s="10">
        <v>5.0239399999999996</v>
      </c>
      <c r="L566" s="10">
        <v>5.6216200000000001</v>
      </c>
      <c r="M566" s="10">
        <v>5.6873500000000003</v>
      </c>
      <c r="N566" s="10">
        <v>5.0061099999999996</v>
      </c>
      <c r="O566" s="10">
        <v>5.44693</v>
      </c>
      <c r="P566" s="10">
        <v>5.10426</v>
      </c>
      <c r="Q566" s="10">
        <v>5.0285600000000006</v>
      </c>
      <c r="R566" s="10">
        <v>4.8729399999999998</v>
      </c>
      <c r="S566" s="10">
        <v>4.4421600000000003</v>
      </c>
      <c r="T566" s="10">
        <v>4.2689200000000005</v>
      </c>
    </row>
    <row r="567" spans="1:20" hidden="1" x14ac:dyDescent="0.15">
      <c r="A567" s="3" t="s">
        <v>895</v>
      </c>
      <c r="C567" s="4"/>
      <c r="D567" s="9" t="s">
        <v>730</v>
      </c>
      <c r="E567" s="10">
        <v>25.335730000000002</v>
      </c>
      <c r="F567" s="10">
        <v>21.643040000000003</v>
      </c>
      <c r="G567" s="10">
        <v>24.776220000000002</v>
      </c>
      <c r="H567" s="10">
        <v>21.5182</v>
      </c>
      <c r="I567" s="10">
        <v>21.2895</v>
      </c>
      <c r="J567" s="10">
        <v>22.995000000000001</v>
      </c>
      <c r="K567" s="10">
        <v>16.185379999999999</v>
      </c>
      <c r="L567" s="10">
        <v>20.22345</v>
      </c>
      <c r="M567" s="10">
        <v>17.319790000000001</v>
      </c>
      <c r="N567" s="10">
        <v>17.513740000000002</v>
      </c>
      <c r="O567" s="10">
        <v>20.388630000000003</v>
      </c>
      <c r="P567" s="10">
        <v>17.050040000000003</v>
      </c>
      <c r="Q567" s="10">
        <v>19.941569999999999</v>
      </c>
      <c r="R567" s="10">
        <v>15.39349</v>
      </c>
      <c r="S567" s="10">
        <v>19.683220000000002</v>
      </c>
      <c r="T567" s="10">
        <v>14.606250000000001</v>
      </c>
    </row>
    <row r="568" spans="1:20" hidden="1" x14ac:dyDescent="0.15">
      <c r="A568" s="3" t="s">
        <v>895</v>
      </c>
      <c r="C568" s="4"/>
      <c r="D568" s="9" t="s">
        <v>731</v>
      </c>
      <c r="E568" s="10">
        <v>1.9651400000000001</v>
      </c>
      <c r="F568" s="10">
        <v>1.63165</v>
      </c>
      <c r="G568" s="10">
        <v>1.80701</v>
      </c>
      <c r="H568" s="10">
        <v>1.57619</v>
      </c>
      <c r="I568" s="10">
        <v>1.7031800000000001</v>
      </c>
      <c r="J568" s="10">
        <v>1.6124400000000001</v>
      </c>
      <c r="K568" s="10">
        <v>1.41448</v>
      </c>
      <c r="L568" s="10">
        <v>1.48949</v>
      </c>
      <c r="M568" s="10">
        <v>1.5369300000000001</v>
      </c>
      <c r="N568" s="10">
        <v>1.41072</v>
      </c>
      <c r="O568" s="10">
        <v>1.47123</v>
      </c>
      <c r="P568" s="10">
        <v>1.49135</v>
      </c>
      <c r="Q568" s="10">
        <v>1.3944100000000001</v>
      </c>
      <c r="R568" s="10">
        <v>1.4271099999999999</v>
      </c>
      <c r="S568" s="10">
        <v>1.23343</v>
      </c>
      <c r="T568" s="10">
        <v>1.13286</v>
      </c>
    </row>
    <row r="569" spans="1:20" hidden="1" x14ac:dyDescent="0.15">
      <c r="A569" s="3" t="s">
        <v>895</v>
      </c>
      <c r="C569" s="4"/>
      <c r="D569" s="9" t="s">
        <v>732</v>
      </c>
      <c r="E569" s="10">
        <v>13.061490000000001</v>
      </c>
      <c r="F569" s="10">
        <v>12.103100000000001</v>
      </c>
      <c r="G569" s="10">
        <v>13.207870000000002</v>
      </c>
      <c r="H569" s="10">
        <v>12.24628</v>
      </c>
      <c r="I569" s="10">
        <v>12.939969999999999</v>
      </c>
      <c r="J569" s="10">
        <v>12.812850000000001</v>
      </c>
      <c r="K569" s="10">
        <v>9.61449</v>
      </c>
      <c r="L569" s="10">
        <v>11.6111</v>
      </c>
      <c r="M569" s="10">
        <v>11.80527</v>
      </c>
      <c r="N569" s="10">
        <v>10.868080000000001</v>
      </c>
      <c r="O569" s="10">
        <v>11.734129999999999</v>
      </c>
      <c r="P569" s="10">
        <v>11.797540000000001</v>
      </c>
      <c r="Q569" s="10">
        <v>11.59296</v>
      </c>
      <c r="R569" s="10">
        <v>9.9746500000000005</v>
      </c>
      <c r="S569" s="10">
        <v>11.383040000000001</v>
      </c>
      <c r="T569" s="10">
        <v>7.89513</v>
      </c>
    </row>
    <row r="570" spans="1:20" hidden="1" x14ac:dyDescent="0.15">
      <c r="A570" s="3" t="s">
        <v>895</v>
      </c>
      <c r="C570" s="4"/>
      <c r="D570" s="9" t="s">
        <v>733</v>
      </c>
      <c r="E570" s="10">
        <v>1.73929</v>
      </c>
      <c r="F570" s="10">
        <v>1.39076</v>
      </c>
      <c r="G570" s="10">
        <v>1.43381</v>
      </c>
      <c r="H570" s="10">
        <v>1.2749200000000001</v>
      </c>
      <c r="I570" s="10">
        <v>1.1849200000000002</v>
      </c>
      <c r="J570" s="10">
        <v>1.0866400000000001</v>
      </c>
      <c r="K570" s="10">
        <v>0.88605</v>
      </c>
      <c r="L570" s="10">
        <v>1.2110699999999999</v>
      </c>
      <c r="M570" s="10">
        <v>0.89050000000000007</v>
      </c>
      <c r="N570" s="10">
        <v>0.86516999999999999</v>
      </c>
      <c r="O570" s="10">
        <v>1.18929</v>
      </c>
      <c r="P570" s="10">
        <v>0.84472999999999998</v>
      </c>
      <c r="Q570" s="10">
        <v>1.0857600000000001</v>
      </c>
      <c r="R570" s="10">
        <v>0.81359000000000004</v>
      </c>
      <c r="S570" s="10">
        <v>0.87836999999999998</v>
      </c>
      <c r="T570" s="10">
        <v>0.92278000000000004</v>
      </c>
    </row>
    <row r="571" spans="1:20" hidden="1" x14ac:dyDescent="0.15">
      <c r="A571" s="3" t="s">
        <v>895</v>
      </c>
      <c r="C571" s="4"/>
      <c r="D571" s="9" t="s">
        <v>734</v>
      </c>
      <c r="E571" s="10">
        <v>8.7957000000000001</v>
      </c>
      <c r="F571" s="10">
        <v>8.2162299999999995</v>
      </c>
      <c r="G571" s="10">
        <v>7.5260500000000006</v>
      </c>
      <c r="H571" s="10">
        <v>8.0711899999999996</v>
      </c>
      <c r="I571" s="10">
        <v>6.2893999999999997</v>
      </c>
      <c r="J571" s="10">
        <v>6.5982200000000004</v>
      </c>
      <c r="K571" s="10">
        <v>5.1301300000000003</v>
      </c>
      <c r="L571" s="10">
        <v>8.0466499999999996</v>
      </c>
      <c r="M571" s="10">
        <v>6.3341000000000003</v>
      </c>
      <c r="N571" s="10">
        <v>5.5631300000000001</v>
      </c>
      <c r="O571" s="10">
        <v>8.04176</v>
      </c>
      <c r="P571" s="10">
        <v>6.27799</v>
      </c>
      <c r="Q571" s="10">
        <v>7.7490500000000004</v>
      </c>
      <c r="R571" s="10">
        <v>5.9357700000000007</v>
      </c>
      <c r="S571" s="10">
        <v>6.6748000000000003</v>
      </c>
      <c r="T571" s="10">
        <v>5.0738400000000006</v>
      </c>
    </row>
    <row r="572" spans="1:20" hidden="1" x14ac:dyDescent="0.15">
      <c r="A572" s="3" t="s">
        <v>895</v>
      </c>
      <c r="C572" s="4"/>
      <c r="D572" s="9" t="s">
        <v>735</v>
      </c>
      <c r="E572" s="10">
        <v>31.09816</v>
      </c>
      <c r="F572" s="10">
        <v>30.159509999999997</v>
      </c>
      <c r="G572" s="10">
        <v>29.17764</v>
      </c>
      <c r="H572" s="10">
        <v>29.445330000000002</v>
      </c>
      <c r="I572" s="10">
        <v>25.415330000000001</v>
      </c>
      <c r="J572" s="10">
        <v>27.230599999999999</v>
      </c>
      <c r="K572" s="10">
        <v>24.244440000000001</v>
      </c>
      <c r="L572" s="10">
        <v>28.791139999999999</v>
      </c>
      <c r="M572" s="10">
        <v>30.176690000000001</v>
      </c>
      <c r="N572" s="10">
        <v>25.063880000000001</v>
      </c>
      <c r="O572" s="10">
        <v>28.680320000000002</v>
      </c>
      <c r="P572" s="10">
        <v>30.056979999999999</v>
      </c>
      <c r="Q572" s="10">
        <v>28.554030000000001</v>
      </c>
      <c r="R572" s="10">
        <v>28.44379</v>
      </c>
      <c r="S572" s="10">
        <v>26.340620000000001</v>
      </c>
      <c r="T572" s="10">
        <v>24.650759999999998</v>
      </c>
    </row>
    <row r="573" spans="1:20" hidden="1" x14ac:dyDescent="0.15">
      <c r="A573" s="3" t="s">
        <v>895</v>
      </c>
      <c r="C573" s="4"/>
      <c r="D573" s="9" t="s">
        <v>736</v>
      </c>
      <c r="E573" s="10">
        <v>4.2936899999999998</v>
      </c>
      <c r="F573" s="10">
        <v>3.6880500000000001</v>
      </c>
      <c r="G573" s="10">
        <v>3.8688699999999998</v>
      </c>
      <c r="H573" s="10">
        <v>3.7193000000000001</v>
      </c>
      <c r="I573" s="10">
        <v>3.3745400000000001</v>
      </c>
      <c r="J573" s="10">
        <v>3.7306399999999997</v>
      </c>
      <c r="K573" s="10">
        <v>2.1809699999999999</v>
      </c>
      <c r="L573" s="10">
        <v>3.4661399999999998</v>
      </c>
      <c r="M573" s="10">
        <v>3.1360399999999999</v>
      </c>
      <c r="N573" s="10">
        <v>2.6446100000000001</v>
      </c>
      <c r="O573" s="10">
        <v>3.4717700000000002</v>
      </c>
      <c r="P573" s="10">
        <v>3.1033499999999998</v>
      </c>
      <c r="Q573" s="10">
        <v>3.4633000000000003</v>
      </c>
      <c r="R573" s="10">
        <v>2.37487</v>
      </c>
      <c r="S573" s="10">
        <v>3.2524200000000003</v>
      </c>
      <c r="T573" s="10">
        <v>2.0040999999999998</v>
      </c>
    </row>
    <row r="574" spans="1:20" hidden="1" x14ac:dyDescent="0.15">
      <c r="A574" s="3" t="s">
        <v>895</v>
      </c>
      <c r="C574" s="4"/>
      <c r="D574" s="9" t="s">
        <v>737</v>
      </c>
      <c r="E574" s="10">
        <v>13.08563</v>
      </c>
      <c r="F574" s="10">
        <v>11.086040000000001</v>
      </c>
      <c r="G574" s="10">
        <v>10.29997</v>
      </c>
      <c r="H574" s="10">
        <v>10.579660000000001</v>
      </c>
      <c r="I574" s="10">
        <v>8.0045999999999999</v>
      </c>
      <c r="J574" s="10">
        <v>8.6062500000000011</v>
      </c>
      <c r="K574" s="10">
        <v>5.7365300000000001</v>
      </c>
      <c r="L574" s="10">
        <v>10.347629999999999</v>
      </c>
      <c r="M574" s="10">
        <v>7.7274700000000003</v>
      </c>
      <c r="N574" s="10">
        <v>6.5745100000000001</v>
      </c>
      <c r="O574" s="10">
        <v>10.255790000000001</v>
      </c>
      <c r="P574" s="10">
        <v>7.4588200000000002</v>
      </c>
      <c r="Q574" s="10">
        <v>9.7636099999999999</v>
      </c>
      <c r="R574" s="10">
        <v>7.0514799999999997</v>
      </c>
      <c r="S574" s="10">
        <v>7.9150299999999998</v>
      </c>
      <c r="T574" s="10">
        <v>5.4022200000000007</v>
      </c>
    </row>
    <row r="575" spans="1:20" x14ac:dyDescent="0.15">
      <c r="A575" s="3" t="s">
        <v>895</v>
      </c>
      <c r="B575" s="83" t="s">
        <v>904</v>
      </c>
      <c r="C575" s="4"/>
      <c r="D575" s="9" t="s">
        <v>167</v>
      </c>
      <c r="E575" s="10">
        <f>SUM(E576:E638)</f>
        <v>298.18399000000005</v>
      </c>
      <c r="F575" s="10">
        <f t="shared" ref="F575:T575" si="5">SUM(F576:F638)</f>
        <v>269.90287000000001</v>
      </c>
      <c r="G575" s="10">
        <f t="shared" si="5"/>
        <v>246.73194000000004</v>
      </c>
      <c r="H575" s="10">
        <f t="shared" si="5"/>
        <v>288.68907999999999</v>
      </c>
      <c r="I575" s="10">
        <f t="shared" si="5"/>
        <v>268.33242999999999</v>
      </c>
      <c r="J575" s="10">
        <f t="shared" si="5"/>
        <v>254.32874000000001</v>
      </c>
      <c r="K575" s="10">
        <f t="shared" si="5"/>
        <v>269.30403000000001</v>
      </c>
      <c r="L575" s="10">
        <f t="shared" si="5"/>
        <v>299.95586000000009</v>
      </c>
      <c r="M575" s="10">
        <f t="shared" si="5"/>
        <v>261.47552999999999</v>
      </c>
      <c r="N575" s="10">
        <f t="shared" si="5"/>
        <v>259.89507000000003</v>
      </c>
      <c r="O575" s="10">
        <f t="shared" si="5"/>
        <v>350.60960000000011</v>
      </c>
      <c r="P575" s="10">
        <f t="shared" si="5"/>
        <v>300.50797000000006</v>
      </c>
      <c r="Q575" s="10">
        <f t="shared" si="5"/>
        <v>369.79382999999996</v>
      </c>
      <c r="R575" s="10">
        <f t="shared" si="5"/>
        <v>350.94033000000002</v>
      </c>
      <c r="S575" s="10">
        <f t="shared" si="5"/>
        <v>372.90514999999994</v>
      </c>
      <c r="T575" s="10">
        <f t="shared" si="5"/>
        <v>452.52819</v>
      </c>
    </row>
    <row r="576" spans="1:20" hidden="1" x14ac:dyDescent="0.15">
      <c r="A576" s="3" t="s">
        <v>895</v>
      </c>
      <c r="C576" s="4"/>
      <c r="D576" s="9" t="s">
        <v>400</v>
      </c>
      <c r="E576" s="10">
        <v>0.53520000000000001</v>
      </c>
      <c r="F576" s="10">
        <v>1.10585</v>
      </c>
      <c r="G576" s="10">
        <v>0.83572000000000002</v>
      </c>
      <c r="H576" s="10">
        <v>1.4786300000000001</v>
      </c>
      <c r="I576" s="10">
        <v>0.40435000000000004</v>
      </c>
      <c r="J576" s="10">
        <v>1.07324</v>
      </c>
      <c r="K576" s="10">
        <v>0.55618000000000001</v>
      </c>
      <c r="L576" s="10">
        <v>1.69452</v>
      </c>
      <c r="M576" s="10">
        <v>1.3103</v>
      </c>
      <c r="N576" s="10">
        <v>1.1137900000000001</v>
      </c>
      <c r="O576" s="10">
        <v>2.5094799999999999</v>
      </c>
      <c r="P576" s="10">
        <v>1.96648</v>
      </c>
      <c r="Q576" s="10">
        <v>2.8775900000000001</v>
      </c>
      <c r="R576" s="10">
        <v>2.7445700000000004</v>
      </c>
      <c r="S576" s="10">
        <v>3.0438899999999998</v>
      </c>
      <c r="T576" s="10">
        <v>4.3695200000000005</v>
      </c>
    </row>
    <row r="577" spans="1:20" hidden="1" x14ac:dyDescent="0.15">
      <c r="A577" s="3" t="s">
        <v>895</v>
      </c>
      <c r="C577" s="4"/>
      <c r="D577" s="9" t="s">
        <v>415</v>
      </c>
      <c r="E577" s="10">
        <v>0.70514999999999994</v>
      </c>
      <c r="F577" s="10">
        <v>1.0713299999999999</v>
      </c>
      <c r="G577" s="10">
        <v>0.8168200000000001</v>
      </c>
      <c r="H577" s="10">
        <v>1.3577999999999999</v>
      </c>
      <c r="I577" s="10">
        <v>0.47591000000000006</v>
      </c>
      <c r="J577" s="10">
        <v>0.98414000000000001</v>
      </c>
      <c r="K577" s="10">
        <v>0.58198000000000005</v>
      </c>
      <c r="L577" s="10">
        <v>1.51353</v>
      </c>
      <c r="M577" s="10">
        <v>1.1814500000000001</v>
      </c>
      <c r="N577" s="10">
        <v>1.03325</v>
      </c>
      <c r="O577" s="10">
        <v>2.1842299999999999</v>
      </c>
      <c r="P577" s="10">
        <v>1.72837</v>
      </c>
      <c r="Q577" s="10">
        <v>2.4704200000000003</v>
      </c>
      <c r="R577" s="10">
        <v>2.36266</v>
      </c>
      <c r="S577" s="10">
        <v>2.5967899999999999</v>
      </c>
      <c r="T577" s="10">
        <v>3.6557300000000001</v>
      </c>
    </row>
    <row r="578" spans="1:20" hidden="1" x14ac:dyDescent="0.15">
      <c r="A578" s="3" t="s">
        <v>895</v>
      </c>
      <c r="C578" s="4"/>
      <c r="D578" s="9" t="s">
        <v>429</v>
      </c>
      <c r="E578" s="10">
        <v>0.74102000000000001</v>
      </c>
      <c r="F578" s="10">
        <v>1.11012</v>
      </c>
      <c r="G578" s="10">
        <v>0.84190999999999994</v>
      </c>
      <c r="H578" s="10">
        <v>1.3954200000000001</v>
      </c>
      <c r="I578" s="10">
        <v>0.50888</v>
      </c>
      <c r="J578" s="10">
        <v>1.01088</v>
      </c>
      <c r="K578" s="10">
        <v>0.62175000000000002</v>
      </c>
      <c r="L578" s="10">
        <v>1.55104</v>
      </c>
      <c r="M578" s="10">
        <v>1.2170099999999999</v>
      </c>
      <c r="N578" s="10">
        <v>1.0709300000000002</v>
      </c>
      <c r="O578" s="10">
        <v>2.2167399999999997</v>
      </c>
      <c r="P578" s="10">
        <v>1.7631700000000001</v>
      </c>
      <c r="Q578" s="10">
        <v>2.5015000000000001</v>
      </c>
      <c r="R578" s="10">
        <v>2.39568</v>
      </c>
      <c r="S578" s="10">
        <v>2.62616</v>
      </c>
      <c r="T578" s="10">
        <v>3.6833400000000003</v>
      </c>
    </row>
    <row r="579" spans="1:20" hidden="1" x14ac:dyDescent="0.15">
      <c r="A579" s="3" t="s">
        <v>895</v>
      </c>
      <c r="C579" s="4"/>
      <c r="D579" s="9" t="s">
        <v>443</v>
      </c>
      <c r="E579" s="10">
        <v>0.79815000000000003</v>
      </c>
      <c r="F579" s="10">
        <v>1.2578499999999999</v>
      </c>
      <c r="G579" s="10">
        <v>0.91779999999999995</v>
      </c>
      <c r="H579" s="10">
        <v>1.58064</v>
      </c>
      <c r="I579" s="10">
        <v>0.63223000000000007</v>
      </c>
      <c r="J579" s="10">
        <v>1.1161500000000002</v>
      </c>
      <c r="K579" s="10">
        <v>0.76829000000000003</v>
      </c>
      <c r="L579" s="10">
        <v>1.73034</v>
      </c>
      <c r="M579" s="10">
        <v>1.3913800000000001</v>
      </c>
      <c r="N579" s="10">
        <v>1.2286700000000002</v>
      </c>
      <c r="O579" s="10">
        <v>2.4237199999999999</v>
      </c>
      <c r="P579" s="10">
        <v>1.9588099999999999</v>
      </c>
      <c r="Q579" s="10">
        <v>2.7062300000000001</v>
      </c>
      <c r="R579" s="10">
        <v>2.6323499999999997</v>
      </c>
      <c r="S579" s="10">
        <v>2.82315</v>
      </c>
      <c r="T579" s="10">
        <v>3.8913000000000002</v>
      </c>
    </row>
    <row r="580" spans="1:20" hidden="1" x14ac:dyDescent="0.15">
      <c r="A580" s="3" t="s">
        <v>895</v>
      </c>
      <c r="C580" s="4"/>
      <c r="D580" s="9" t="s">
        <v>401</v>
      </c>
      <c r="E580" s="10">
        <v>0</v>
      </c>
      <c r="F580" s="10">
        <v>0</v>
      </c>
      <c r="G580" s="10">
        <v>0</v>
      </c>
      <c r="H580" s="10">
        <v>0</v>
      </c>
      <c r="I580" s="10">
        <v>0</v>
      </c>
      <c r="J580" s="10">
        <v>0</v>
      </c>
      <c r="K580" s="10">
        <v>0</v>
      </c>
      <c r="L580" s="10">
        <v>0</v>
      </c>
      <c r="M580" s="10">
        <v>0</v>
      </c>
      <c r="N580" s="10">
        <v>0</v>
      </c>
      <c r="O580" s="10">
        <v>0</v>
      </c>
      <c r="P580" s="10">
        <v>0</v>
      </c>
      <c r="Q580" s="10">
        <v>0</v>
      </c>
      <c r="R580" s="10">
        <v>0</v>
      </c>
      <c r="S580" s="10">
        <v>0</v>
      </c>
      <c r="T580" s="10">
        <v>0.10008</v>
      </c>
    </row>
    <row r="581" spans="1:20" hidden="1" x14ac:dyDescent="0.15">
      <c r="A581" s="3" t="s">
        <v>895</v>
      </c>
      <c r="C581" s="4"/>
      <c r="D581" s="9" t="s">
        <v>414</v>
      </c>
      <c r="E581" s="10">
        <v>0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2.4899999999999999E-2</v>
      </c>
      <c r="R581" s="10">
        <v>2.998E-2</v>
      </c>
      <c r="S581" s="10">
        <v>3.2079999999999997E-2</v>
      </c>
      <c r="T581" s="10">
        <v>0.11468</v>
      </c>
    </row>
    <row r="582" spans="1:20" hidden="1" x14ac:dyDescent="0.15">
      <c r="A582" s="3" t="s">
        <v>895</v>
      </c>
      <c r="C582" s="4"/>
      <c r="D582" s="9" t="s">
        <v>428</v>
      </c>
      <c r="E582" s="10">
        <v>0</v>
      </c>
      <c r="F582" s="10">
        <v>0</v>
      </c>
      <c r="G582" s="10">
        <v>0</v>
      </c>
      <c r="H582" s="10">
        <v>0</v>
      </c>
      <c r="I582" s="10">
        <v>0</v>
      </c>
      <c r="J582" s="10">
        <v>0</v>
      </c>
      <c r="K582" s="10">
        <v>0</v>
      </c>
      <c r="L582" s="10">
        <v>0</v>
      </c>
      <c r="M582" s="10">
        <v>0</v>
      </c>
      <c r="N582" s="10">
        <v>0</v>
      </c>
      <c r="O582" s="10">
        <v>3.4439999999999998E-2</v>
      </c>
      <c r="P582" s="10">
        <v>0</v>
      </c>
      <c r="Q582" s="10">
        <v>4.6950000000000006E-2</v>
      </c>
      <c r="R582" s="10">
        <v>5.142E-2</v>
      </c>
      <c r="S582" s="10">
        <v>5.2749999999999998E-2</v>
      </c>
      <c r="T582" s="10">
        <v>0.13169</v>
      </c>
    </row>
    <row r="583" spans="1:20" hidden="1" x14ac:dyDescent="0.15">
      <c r="A583" s="3" t="s">
        <v>895</v>
      </c>
      <c r="C583" s="4"/>
      <c r="D583" s="9" t="s">
        <v>442</v>
      </c>
      <c r="E583" s="10">
        <v>0</v>
      </c>
      <c r="F583" s="10">
        <v>3.0040000000000001E-2</v>
      </c>
      <c r="G583" s="10">
        <v>0</v>
      </c>
      <c r="H583" s="10">
        <v>8.3580000000000002E-2</v>
      </c>
      <c r="I583" s="10">
        <v>0</v>
      </c>
      <c r="J583" s="10">
        <v>0</v>
      </c>
      <c r="K583" s="10">
        <v>0</v>
      </c>
      <c r="L583" s="10">
        <v>7.2239999999999999E-2</v>
      </c>
      <c r="M583" s="10">
        <v>4.573E-2</v>
      </c>
      <c r="N583" s="10">
        <v>0</v>
      </c>
      <c r="O583" s="10">
        <v>0.16022</v>
      </c>
      <c r="P583" s="10">
        <v>0.11514000000000001</v>
      </c>
      <c r="Q583" s="10">
        <v>0.17219000000000001</v>
      </c>
      <c r="R583" s="10">
        <v>0.19347</v>
      </c>
      <c r="S583" s="10">
        <v>0.17363999999999999</v>
      </c>
      <c r="T583" s="10">
        <v>0.25757000000000002</v>
      </c>
    </row>
    <row r="584" spans="1:20" hidden="1" x14ac:dyDescent="0.15">
      <c r="A584" s="3" t="s">
        <v>895</v>
      </c>
      <c r="C584" s="4"/>
      <c r="D584" s="9" t="s">
        <v>395</v>
      </c>
      <c r="E584" s="10">
        <v>0.73657000000000006</v>
      </c>
      <c r="F584" s="10">
        <v>1.04924</v>
      </c>
      <c r="G584" s="10">
        <v>0.96079000000000003</v>
      </c>
      <c r="H584" s="10">
        <v>1.21733</v>
      </c>
      <c r="I584" s="10">
        <v>0.72155999999999998</v>
      </c>
      <c r="J584" s="10">
        <v>1.09501</v>
      </c>
      <c r="K584" s="10">
        <v>0.77900999999999998</v>
      </c>
      <c r="L584" s="10">
        <v>1.3124200000000001</v>
      </c>
      <c r="M584" s="10">
        <v>1.1523299999999999</v>
      </c>
      <c r="N584" s="10">
        <v>1.0577700000000001</v>
      </c>
      <c r="O584" s="10">
        <v>1.6908000000000001</v>
      </c>
      <c r="P584" s="10">
        <v>1.4338599999999999</v>
      </c>
      <c r="Q584" s="10">
        <v>1.8449500000000001</v>
      </c>
      <c r="R584" s="10">
        <v>1.7751500000000002</v>
      </c>
      <c r="S584" s="10">
        <v>1.9226099999999999</v>
      </c>
      <c r="T584" s="10">
        <v>2.52007</v>
      </c>
    </row>
    <row r="585" spans="1:20" hidden="1" x14ac:dyDescent="0.15">
      <c r="A585" s="3" t="s">
        <v>895</v>
      </c>
      <c r="C585" s="4"/>
      <c r="D585" s="9" t="s">
        <v>396</v>
      </c>
      <c r="E585" s="10">
        <v>0.75496000000000008</v>
      </c>
      <c r="F585" s="10">
        <v>1.071</v>
      </c>
      <c r="G585" s="10">
        <v>0.98075000000000001</v>
      </c>
      <c r="H585" s="10">
        <v>1.23905</v>
      </c>
      <c r="I585" s="10">
        <v>0.74053000000000002</v>
      </c>
      <c r="J585" s="10">
        <v>1.1161700000000001</v>
      </c>
      <c r="K585" s="10">
        <v>0.79810000000000003</v>
      </c>
      <c r="L585" s="10">
        <v>1.3337600000000001</v>
      </c>
      <c r="M585" s="10">
        <v>1.1740899999999999</v>
      </c>
      <c r="N585" s="10">
        <v>1.0786199999999999</v>
      </c>
      <c r="O585" s="10">
        <v>1.7137899999999999</v>
      </c>
      <c r="P585" s="10">
        <v>1.45645</v>
      </c>
      <c r="Q585" s="10">
        <v>1.8680099999999999</v>
      </c>
      <c r="R585" s="10">
        <v>1.79844</v>
      </c>
      <c r="S585" s="10">
        <v>1.9460299999999999</v>
      </c>
      <c r="T585" s="10">
        <v>2.5447899999999999</v>
      </c>
    </row>
    <row r="586" spans="1:20" hidden="1" x14ac:dyDescent="0.15">
      <c r="A586" s="3" t="s">
        <v>895</v>
      </c>
      <c r="C586" s="4"/>
      <c r="D586" s="9" t="s">
        <v>397</v>
      </c>
      <c r="E586" s="10">
        <v>0.98771000000000009</v>
      </c>
      <c r="F586" s="10">
        <v>1.29525</v>
      </c>
      <c r="G586" s="10">
        <v>1.214</v>
      </c>
      <c r="H586" s="10">
        <v>1.4700500000000001</v>
      </c>
      <c r="I586" s="10">
        <v>0.95467999999999997</v>
      </c>
      <c r="J586" s="10">
        <v>1.34572</v>
      </c>
      <c r="K586" s="10">
        <v>1.0061800000000001</v>
      </c>
      <c r="L586" s="10">
        <v>1.55522</v>
      </c>
      <c r="M586" s="10">
        <v>1.3979300000000001</v>
      </c>
      <c r="N586" s="10">
        <v>1.2900799999999999</v>
      </c>
      <c r="O586" s="10">
        <v>1.94567</v>
      </c>
      <c r="P586" s="10">
        <v>1.6865399999999999</v>
      </c>
      <c r="Q586" s="10">
        <v>2.09592</v>
      </c>
      <c r="R586" s="10">
        <v>2.0335999999999999</v>
      </c>
      <c r="S586" s="10">
        <v>2.1717300000000002</v>
      </c>
      <c r="T586" s="10">
        <v>2.7719200000000002</v>
      </c>
    </row>
    <row r="587" spans="1:20" hidden="1" x14ac:dyDescent="0.15">
      <c r="A587" s="3" t="s">
        <v>895</v>
      </c>
      <c r="C587" s="4"/>
      <c r="D587" s="9" t="s">
        <v>398</v>
      </c>
      <c r="E587" s="10">
        <v>0.96682000000000012</v>
      </c>
      <c r="F587" s="10">
        <v>1.27708</v>
      </c>
      <c r="G587" s="10">
        <v>1.2000999999999999</v>
      </c>
      <c r="H587" s="10">
        <v>1.45642</v>
      </c>
      <c r="I587" s="10">
        <v>0.94183000000000006</v>
      </c>
      <c r="J587" s="10">
        <v>1.3308199999999999</v>
      </c>
      <c r="K587" s="10">
        <v>0.99846000000000001</v>
      </c>
      <c r="L587" s="10">
        <v>1.5470299999999999</v>
      </c>
      <c r="M587" s="10">
        <v>1.38436</v>
      </c>
      <c r="N587" s="10">
        <v>1.2795399999999999</v>
      </c>
      <c r="O587" s="10">
        <v>1.93512</v>
      </c>
      <c r="P587" s="10">
        <v>1.67726</v>
      </c>
      <c r="Q587" s="10">
        <v>2.0853299999999999</v>
      </c>
      <c r="R587" s="10">
        <v>2.0226999999999999</v>
      </c>
      <c r="S587" s="10">
        <v>2.16086</v>
      </c>
      <c r="T587" s="10">
        <v>2.7617099999999999</v>
      </c>
    </row>
    <row r="588" spans="1:20" hidden="1" x14ac:dyDescent="0.15">
      <c r="A588" s="3" t="s">
        <v>895</v>
      </c>
      <c r="C588" s="4"/>
      <c r="D588" s="9" t="s">
        <v>399</v>
      </c>
      <c r="E588" s="10">
        <v>0.74387999999999999</v>
      </c>
      <c r="F588" s="10">
        <v>1.0643399999999998</v>
      </c>
      <c r="G588" s="10">
        <v>0.98017999999999994</v>
      </c>
      <c r="H588" s="10">
        <v>1.2389600000000001</v>
      </c>
      <c r="I588" s="10">
        <v>0.73533999999999999</v>
      </c>
      <c r="J588" s="10">
        <v>1.11565</v>
      </c>
      <c r="K588" s="10">
        <v>0.79698000000000002</v>
      </c>
      <c r="L588" s="10">
        <v>1.33782</v>
      </c>
      <c r="M588" s="10">
        <v>1.1734800000000001</v>
      </c>
      <c r="N588" s="10">
        <v>1.0776800000000002</v>
      </c>
      <c r="O588" s="10">
        <v>1.7190300000000001</v>
      </c>
      <c r="P588" s="10">
        <v>1.4625000000000001</v>
      </c>
      <c r="Q588" s="10">
        <v>1.8736600000000001</v>
      </c>
      <c r="R588" s="10">
        <v>1.8041700000000001</v>
      </c>
      <c r="S588" s="10">
        <v>1.95191</v>
      </c>
      <c r="T588" s="10">
        <v>2.5546199999999999</v>
      </c>
    </row>
    <row r="589" spans="1:20" hidden="1" x14ac:dyDescent="0.15">
      <c r="A589" s="3" t="s">
        <v>895</v>
      </c>
      <c r="C589" s="4"/>
      <c r="D589" s="9" t="s">
        <v>404</v>
      </c>
      <c r="E589" s="10">
        <v>1.78647</v>
      </c>
      <c r="F589" s="10">
        <v>1.9059600000000001</v>
      </c>
      <c r="G589" s="10">
        <v>1.7019200000000001</v>
      </c>
      <c r="H589" s="10">
        <v>2.1398299999999999</v>
      </c>
      <c r="I589" s="10">
        <v>1.3346800000000001</v>
      </c>
      <c r="J589" s="10">
        <v>1.81704</v>
      </c>
      <c r="K589" s="10">
        <v>1.3560699999999999</v>
      </c>
      <c r="L589" s="10">
        <v>2.2211500000000002</v>
      </c>
      <c r="M589" s="10">
        <v>1.91221</v>
      </c>
      <c r="N589" s="10">
        <v>1.7768699999999999</v>
      </c>
      <c r="O589" s="10">
        <v>2.8524499999999997</v>
      </c>
      <c r="P589" s="10">
        <v>2.3928699999999998</v>
      </c>
      <c r="Q589" s="10">
        <v>3.0681500000000002</v>
      </c>
      <c r="R589" s="10">
        <v>2.9633000000000003</v>
      </c>
      <c r="S589" s="10">
        <v>3.1695199999999999</v>
      </c>
      <c r="T589" s="10">
        <v>4.0915800000000004</v>
      </c>
    </row>
    <row r="590" spans="1:20" hidden="1" x14ac:dyDescent="0.15">
      <c r="A590" s="3" t="s">
        <v>895</v>
      </c>
      <c r="C590" s="4"/>
      <c r="D590" s="9" t="s">
        <v>405</v>
      </c>
      <c r="E590" s="10">
        <v>3.2294299999999998</v>
      </c>
      <c r="F590" s="10">
        <v>4.0413100000000002</v>
      </c>
      <c r="G590" s="10">
        <v>3.4129499999999999</v>
      </c>
      <c r="H590" s="10">
        <v>4.5314799999999993</v>
      </c>
      <c r="I590" s="10">
        <v>2.70438</v>
      </c>
      <c r="J590" s="10">
        <v>3.82667</v>
      </c>
      <c r="K590" s="10">
        <v>2.86856</v>
      </c>
      <c r="L590" s="10">
        <v>4.8197399999999995</v>
      </c>
      <c r="M590" s="10">
        <v>4.1241499999999993</v>
      </c>
      <c r="N590" s="10">
        <v>3.895</v>
      </c>
      <c r="O590" s="10">
        <v>6.20486</v>
      </c>
      <c r="P590" s="10">
        <v>5.1756500000000001</v>
      </c>
      <c r="Q590" s="10">
        <v>6.7202900000000003</v>
      </c>
      <c r="R590" s="10">
        <v>6.4074</v>
      </c>
      <c r="S590" s="10">
        <v>6.9796899999999997</v>
      </c>
      <c r="T590" s="10">
        <v>9.008420000000001</v>
      </c>
    </row>
    <row r="591" spans="1:20" hidden="1" x14ac:dyDescent="0.15">
      <c r="A591" s="3" t="s">
        <v>895</v>
      </c>
      <c r="C591" s="4"/>
      <c r="D591" s="9" t="s">
        <v>406</v>
      </c>
      <c r="E591" s="10">
        <v>2.4245800000000002</v>
      </c>
      <c r="F591" s="10">
        <v>3.13287</v>
      </c>
      <c r="G591" s="10">
        <v>2.6167600000000002</v>
      </c>
      <c r="H591" s="10">
        <v>3.5115900000000004</v>
      </c>
      <c r="I591" s="10">
        <v>2.0480999999999998</v>
      </c>
      <c r="J591" s="10">
        <v>2.9706799999999998</v>
      </c>
      <c r="K591" s="10">
        <v>2.1755399999999998</v>
      </c>
      <c r="L591" s="10">
        <v>3.7341000000000002</v>
      </c>
      <c r="M591" s="10">
        <v>3.2042700000000002</v>
      </c>
      <c r="N591" s="10">
        <v>3.0114699999999996</v>
      </c>
      <c r="O591" s="10">
        <v>4.8443800000000001</v>
      </c>
      <c r="P591" s="10">
        <v>4.0322199999999997</v>
      </c>
      <c r="Q591" s="10">
        <v>5.2488400000000004</v>
      </c>
      <c r="R591" s="10">
        <v>5.0017899999999997</v>
      </c>
      <c r="S591" s="10">
        <v>5.4628699999999997</v>
      </c>
      <c r="T591" s="10">
        <v>7.0718399999999999</v>
      </c>
    </row>
    <row r="592" spans="1:20" hidden="1" x14ac:dyDescent="0.15">
      <c r="A592" s="3" t="s">
        <v>895</v>
      </c>
      <c r="C592" s="4"/>
      <c r="D592" s="9" t="s">
        <v>407</v>
      </c>
      <c r="E592" s="10">
        <v>3.13415</v>
      </c>
      <c r="F592" s="10">
        <v>3.9589699999999999</v>
      </c>
      <c r="G592" s="10">
        <v>3.33121</v>
      </c>
      <c r="H592" s="10">
        <v>4.4471400000000001</v>
      </c>
      <c r="I592" s="10">
        <v>2.63863</v>
      </c>
      <c r="J592" s="10">
        <v>3.7445500000000003</v>
      </c>
      <c r="K592" s="10">
        <v>2.8127399999999998</v>
      </c>
      <c r="L592" s="10">
        <v>4.7460500000000003</v>
      </c>
      <c r="M592" s="10">
        <v>4.0456199999999995</v>
      </c>
      <c r="N592" s="10">
        <v>3.82945</v>
      </c>
      <c r="O592" s="10">
        <v>6.1168000000000005</v>
      </c>
      <c r="P592" s="10">
        <v>5.0912200000000007</v>
      </c>
      <c r="Q592" s="10">
        <v>6.6354899999999999</v>
      </c>
      <c r="R592" s="10">
        <v>6.3151899999999994</v>
      </c>
      <c r="S592" s="10">
        <v>6.89419</v>
      </c>
      <c r="T592" s="10">
        <v>8.91343</v>
      </c>
    </row>
    <row r="593" spans="1:20" hidden="1" x14ac:dyDescent="0.15">
      <c r="A593" s="3" t="s">
        <v>895</v>
      </c>
      <c r="C593" s="4"/>
      <c r="D593" s="9" t="s">
        <v>408</v>
      </c>
      <c r="E593" s="10">
        <v>1.05301</v>
      </c>
      <c r="F593" s="10">
        <v>1.2420100000000001</v>
      </c>
      <c r="G593" s="10">
        <v>1.0907200000000001</v>
      </c>
      <c r="H593" s="10">
        <v>1.3688199999999999</v>
      </c>
      <c r="I593" s="10">
        <v>0.89954000000000001</v>
      </c>
      <c r="J593" s="10">
        <v>1.18929</v>
      </c>
      <c r="K593" s="10">
        <v>0.9343300000000001</v>
      </c>
      <c r="L593" s="10">
        <v>1.4330100000000001</v>
      </c>
      <c r="M593" s="10">
        <v>1.2593699999999999</v>
      </c>
      <c r="N593" s="10">
        <v>1.19269</v>
      </c>
      <c r="O593" s="10">
        <v>1.7861400000000001</v>
      </c>
      <c r="P593" s="10">
        <v>1.5270600000000001</v>
      </c>
      <c r="Q593" s="10">
        <v>1.91126</v>
      </c>
      <c r="R593" s="10">
        <v>1.8385499999999999</v>
      </c>
      <c r="S593" s="10">
        <v>1.9735799999999999</v>
      </c>
      <c r="T593" s="10">
        <v>2.4795400000000001</v>
      </c>
    </row>
    <row r="594" spans="1:20" hidden="1" x14ac:dyDescent="0.15">
      <c r="A594" s="3" t="s">
        <v>895</v>
      </c>
      <c r="C594" s="4"/>
      <c r="D594" s="9" t="s">
        <v>409</v>
      </c>
      <c r="E594" s="10">
        <v>1.0197100000000001</v>
      </c>
      <c r="F594" s="10">
        <v>1.20364</v>
      </c>
      <c r="G594" s="10">
        <v>1.0588</v>
      </c>
      <c r="H594" s="10">
        <v>1.3335900000000001</v>
      </c>
      <c r="I594" s="10">
        <v>0.86402999999999996</v>
      </c>
      <c r="J594" s="10">
        <v>1.1561700000000001</v>
      </c>
      <c r="K594" s="10">
        <v>0.90039000000000002</v>
      </c>
      <c r="L594" s="10">
        <v>1.39733</v>
      </c>
      <c r="M594" s="10">
        <v>1.22194</v>
      </c>
      <c r="N594" s="10">
        <v>1.15672</v>
      </c>
      <c r="O594" s="10">
        <v>1.75179</v>
      </c>
      <c r="P594" s="10">
        <v>1.4938</v>
      </c>
      <c r="Q594" s="10">
        <v>1.8752</v>
      </c>
      <c r="R594" s="10">
        <v>1.8027000000000002</v>
      </c>
      <c r="S594" s="10">
        <v>1.9377</v>
      </c>
      <c r="T594" s="10">
        <v>2.4447700000000001</v>
      </c>
    </row>
    <row r="595" spans="1:20" hidden="1" x14ac:dyDescent="0.15">
      <c r="A595" s="3" t="s">
        <v>895</v>
      </c>
      <c r="C595" s="4"/>
      <c r="D595" s="9" t="s">
        <v>410</v>
      </c>
      <c r="E595" s="10">
        <v>2.8650500000000001</v>
      </c>
      <c r="F595" s="10">
        <v>3.6827100000000002</v>
      </c>
      <c r="G595" s="10">
        <v>3.0838700000000001</v>
      </c>
      <c r="H595" s="10">
        <v>4.1914899999999999</v>
      </c>
      <c r="I595" s="10">
        <v>2.3589099999999998</v>
      </c>
      <c r="J595" s="10">
        <v>3.5011900000000002</v>
      </c>
      <c r="K595" s="10">
        <v>2.5581700000000001</v>
      </c>
      <c r="L595" s="10">
        <v>4.4912700000000001</v>
      </c>
      <c r="M595" s="10">
        <v>3.7793800000000002</v>
      </c>
      <c r="N595" s="10">
        <v>3.5599799999999999</v>
      </c>
      <c r="O595" s="10">
        <v>5.8846800000000004</v>
      </c>
      <c r="P595" s="10">
        <v>4.8544300000000007</v>
      </c>
      <c r="Q595" s="10">
        <v>6.4069599999999998</v>
      </c>
      <c r="R595" s="10">
        <v>6.0842900000000002</v>
      </c>
      <c r="S595" s="10">
        <v>6.6723999999999997</v>
      </c>
      <c r="T595" s="10">
        <v>8.727780000000001</v>
      </c>
    </row>
    <row r="596" spans="1:20" hidden="1" x14ac:dyDescent="0.15">
      <c r="A596" s="3" t="s">
        <v>895</v>
      </c>
      <c r="C596" s="4"/>
      <c r="D596" s="9" t="s">
        <v>411</v>
      </c>
      <c r="E596" s="10">
        <v>0.55632000000000004</v>
      </c>
      <c r="F596" s="10">
        <v>0.73441999999999996</v>
      </c>
      <c r="G596" s="10">
        <v>0.61963000000000001</v>
      </c>
      <c r="H596" s="10">
        <v>0.86207000000000011</v>
      </c>
      <c r="I596" s="10">
        <v>0.5786</v>
      </c>
      <c r="J596" s="10">
        <v>0.68383000000000005</v>
      </c>
      <c r="K596" s="10">
        <v>0.63954</v>
      </c>
      <c r="L596" s="10">
        <v>0.93685000000000007</v>
      </c>
      <c r="M596" s="10">
        <v>0.74919000000000002</v>
      </c>
      <c r="N596" s="10">
        <v>0.76269000000000009</v>
      </c>
      <c r="O596" s="10">
        <v>1.3006500000000001</v>
      </c>
      <c r="P596" s="10">
        <v>1.0295699999999999</v>
      </c>
      <c r="Q596" s="10">
        <v>1.4366400000000001</v>
      </c>
      <c r="R596" s="10">
        <v>1.35419</v>
      </c>
      <c r="S596" s="10">
        <v>1.5050999999999999</v>
      </c>
      <c r="T596" s="10">
        <v>2.0466600000000001</v>
      </c>
    </row>
    <row r="597" spans="1:20" hidden="1" x14ac:dyDescent="0.15">
      <c r="A597" s="3" t="s">
        <v>895</v>
      </c>
      <c r="C597" s="4"/>
      <c r="D597" s="9" t="s">
        <v>412</v>
      </c>
      <c r="E597" s="10">
        <v>2.9872399999999999</v>
      </c>
      <c r="F597" s="10">
        <v>3.8196400000000001</v>
      </c>
      <c r="G597" s="10">
        <v>3.2153</v>
      </c>
      <c r="H597" s="10">
        <v>4.3250600000000006</v>
      </c>
      <c r="I597" s="10">
        <v>2.5029699999999999</v>
      </c>
      <c r="J597" s="10">
        <v>3.6338499999999998</v>
      </c>
      <c r="K597" s="10">
        <v>2.6789299999999998</v>
      </c>
      <c r="L597" s="10">
        <v>4.6280799999999997</v>
      </c>
      <c r="M597" s="10">
        <v>3.9188400000000003</v>
      </c>
      <c r="N597" s="10">
        <v>3.6986300000000001</v>
      </c>
      <c r="O597" s="10">
        <v>6.0137499999999999</v>
      </c>
      <c r="P597" s="10">
        <v>4.9867299999999997</v>
      </c>
      <c r="Q597" s="10">
        <v>6.5327399999999995</v>
      </c>
      <c r="R597" s="10">
        <v>6.2105200000000007</v>
      </c>
      <c r="S597" s="10">
        <v>6.7960200000000004</v>
      </c>
      <c r="T597" s="10">
        <v>8.83249</v>
      </c>
    </row>
    <row r="598" spans="1:20" hidden="1" x14ac:dyDescent="0.15">
      <c r="A598" s="3" t="s">
        <v>895</v>
      </c>
      <c r="C598" s="4"/>
      <c r="D598" s="9" t="s">
        <v>413</v>
      </c>
      <c r="E598" s="10">
        <v>0.94964999999999999</v>
      </c>
      <c r="F598" s="10">
        <v>1.14819</v>
      </c>
      <c r="G598" s="10">
        <v>0.99748999999999999</v>
      </c>
      <c r="H598" s="10">
        <v>1.2855999999999999</v>
      </c>
      <c r="I598" s="10">
        <v>0.79472000000000009</v>
      </c>
      <c r="J598" s="10">
        <v>1.10189</v>
      </c>
      <c r="K598" s="10">
        <v>0.83301000000000003</v>
      </c>
      <c r="L598" s="10">
        <v>1.3546900000000002</v>
      </c>
      <c r="M598" s="10">
        <v>1.17222</v>
      </c>
      <c r="N598" s="10">
        <v>1.10205</v>
      </c>
      <c r="O598" s="10">
        <v>1.7233399999999999</v>
      </c>
      <c r="P598" s="10">
        <v>1.45842</v>
      </c>
      <c r="Q598" s="10">
        <v>1.8509500000000001</v>
      </c>
      <c r="R598" s="10">
        <v>1.7734700000000001</v>
      </c>
      <c r="S598" s="10">
        <v>1.9156300000000002</v>
      </c>
      <c r="T598" s="10">
        <v>2.4233000000000002</v>
      </c>
    </row>
    <row r="599" spans="1:20" hidden="1" x14ac:dyDescent="0.15">
      <c r="A599" s="3" t="s">
        <v>895</v>
      </c>
      <c r="C599" s="4"/>
      <c r="D599" s="9" t="s">
        <v>418</v>
      </c>
      <c r="E599" s="10">
        <v>1.8515600000000001</v>
      </c>
      <c r="F599" s="10">
        <v>1.95286</v>
      </c>
      <c r="G599" s="10">
        <v>1.7349700000000001</v>
      </c>
      <c r="H599" s="10">
        <v>2.1897700000000002</v>
      </c>
      <c r="I599" s="10">
        <v>1.37985</v>
      </c>
      <c r="J599" s="10">
        <v>1.84697</v>
      </c>
      <c r="K599" s="10">
        <v>1.39984</v>
      </c>
      <c r="L599" s="10">
        <v>2.26518</v>
      </c>
      <c r="M599" s="10">
        <v>1.9513399999999999</v>
      </c>
      <c r="N599" s="10">
        <v>1.81667</v>
      </c>
      <c r="O599" s="10">
        <v>2.8998900000000001</v>
      </c>
      <c r="P599" s="10">
        <v>2.4349400000000001</v>
      </c>
      <c r="Q599" s="10">
        <v>3.11097</v>
      </c>
      <c r="R599" s="10">
        <v>3.0096100000000003</v>
      </c>
      <c r="S599" s="10">
        <v>3.2090700000000001</v>
      </c>
      <c r="T599" s="10">
        <v>4.12357</v>
      </c>
    </row>
    <row r="600" spans="1:20" hidden="1" x14ac:dyDescent="0.15">
      <c r="A600" s="3" t="s">
        <v>895</v>
      </c>
      <c r="C600" s="4"/>
      <c r="D600" s="9" t="s">
        <v>419</v>
      </c>
      <c r="E600" s="10">
        <v>3.3478699999999999</v>
      </c>
      <c r="F600" s="10">
        <v>4.1533900000000008</v>
      </c>
      <c r="G600" s="10">
        <v>3.4508899999999998</v>
      </c>
      <c r="H600" s="10">
        <v>4.6506300000000005</v>
      </c>
      <c r="I600" s="10">
        <v>2.8158200000000004</v>
      </c>
      <c r="J600" s="10">
        <v>3.86843</v>
      </c>
      <c r="K600" s="10">
        <v>2.9886699999999999</v>
      </c>
      <c r="L600" s="10">
        <v>4.9299900000000001</v>
      </c>
      <c r="M600" s="10">
        <v>4.2155399999999998</v>
      </c>
      <c r="N600" s="10">
        <v>3.9999800000000003</v>
      </c>
      <c r="O600" s="10">
        <v>6.3190400000000002</v>
      </c>
      <c r="P600" s="10">
        <v>5.2746199999999996</v>
      </c>
      <c r="Q600" s="10">
        <v>6.8235000000000001</v>
      </c>
      <c r="R600" s="10">
        <v>6.5160600000000004</v>
      </c>
      <c r="S600" s="10">
        <v>7.0735700000000001</v>
      </c>
      <c r="T600" s="10">
        <v>9.0737700000000014</v>
      </c>
    </row>
    <row r="601" spans="1:20" hidden="1" x14ac:dyDescent="0.15">
      <c r="A601" s="3" t="s">
        <v>895</v>
      </c>
      <c r="C601" s="4"/>
      <c r="D601" s="9" t="s">
        <v>420</v>
      </c>
      <c r="E601" s="10">
        <v>2.63381</v>
      </c>
      <c r="F601" s="10">
        <v>3.33223</v>
      </c>
      <c r="G601" s="10">
        <v>2.7473000000000001</v>
      </c>
      <c r="H601" s="10">
        <v>3.7125700000000004</v>
      </c>
      <c r="I601" s="10">
        <v>2.2410300000000003</v>
      </c>
      <c r="J601" s="10">
        <v>3.10554</v>
      </c>
      <c r="K601" s="10">
        <v>2.3732700000000002</v>
      </c>
      <c r="L601" s="10">
        <v>3.9236999999999997</v>
      </c>
      <c r="M601" s="10">
        <v>3.38131</v>
      </c>
      <c r="N601" s="10">
        <v>3.1981799999999998</v>
      </c>
      <c r="O601" s="10">
        <v>5.0416099999999995</v>
      </c>
      <c r="P601" s="10">
        <v>4.2166899999999998</v>
      </c>
      <c r="Q601" s="10">
        <v>5.4344300000000008</v>
      </c>
      <c r="R601" s="10">
        <v>5.1925699999999999</v>
      </c>
      <c r="S601" s="10">
        <v>5.6416000000000004</v>
      </c>
      <c r="T601" s="10">
        <v>7.2310699999999999</v>
      </c>
    </row>
    <row r="602" spans="1:20" hidden="1" x14ac:dyDescent="0.15">
      <c r="A602" s="3" t="s">
        <v>895</v>
      </c>
      <c r="C602" s="4"/>
      <c r="D602" s="9" t="s">
        <v>421</v>
      </c>
      <c r="E602" s="10">
        <v>3.3083899999999997</v>
      </c>
      <c r="F602" s="10">
        <v>4.1309799999999992</v>
      </c>
      <c r="G602" s="10">
        <v>3.4239899999999999</v>
      </c>
      <c r="H602" s="10">
        <v>4.6269399999999994</v>
      </c>
      <c r="I602" s="10">
        <v>2.79718</v>
      </c>
      <c r="J602" s="10">
        <v>3.8452899999999999</v>
      </c>
      <c r="K602" s="10">
        <v>2.9763000000000002</v>
      </c>
      <c r="L602" s="10">
        <v>4.9125300000000003</v>
      </c>
      <c r="M602" s="10">
        <v>4.1966000000000001</v>
      </c>
      <c r="N602" s="10">
        <v>3.98671</v>
      </c>
      <c r="O602" s="10">
        <v>6.2965499999999999</v>
      </c>
      <c r="P602" s="10">
        <v>5.2535500000000006</v>
      </c>
      <c r="Q602" s="10">
        <v>6.8036000000000003</v>
      </c>
      <c r="R602" s="10">
        <v>6.4927200000000003</v>
      </c>
      <c r="S602" s="10">
        <v>7.0546600000000002</v>
      </c>
      <c r="T602" s="10">
        <v>9.0543200000000006</v>
      </c>
    </row>
    <row r="603" spans="1:20" hidden="1" x14ac:dyDescent="0.15">
      <c r="A603" s="3" t="s">
        <v>895</v>
      </c>
      <c r="C603" s="4"/>
      <c r="D603" s="9" t="s">
        <v>422</v>
      </c>
      <c r="E603" s="10">
        <v>1.0918800000000002</v>
      </c>
      <c r="F603" s="10">
        <v>1.2796099999999999</v>
      </c>
      <c r="G603" s="10">
        <v>1.1100999999999999</v>
      </c>
      <c r="H603" s="10">
        <v>1.4077600000000001</v>
      </c>
      <c r="I603" s="10">
        <v>0.93436000000000008</v>
      </c>
      <c r="J603" s="10">
        <v>1.2101199999999999</v>
      </c>
      <c r="K603" s="10">
        <v>0.97064000000000006</v>
      </c>
      <c r="L603" s="10">
        <v>1.4692700000000001</v>
      </c>
      <c r="M603" s="10">
        <v>1.2915699999999999</v>
      </c>
      <c r="N603" s="10">
        <v>1.2271800000000002</v>
      </c>
      <c r="O603" s="10">
        <v>1.8247800000000001</v>
      </c>
      <c r="P603" s="10">
        <v>1.5616500000000002</v>
      </c>
      <c r="Q603" s="10">
        <v>1.9472100000000001</v>
      </c>
      <c r="R603" s="10">
        <v>1.8758800000000002</v>
      </c>
      <c r="S603" s="10">
        <v>2.0077099999999999</v>
      </c>
      <c r="T603" s="10">
        <v>2.5077699999999998</v>
      </c>
    </row>
    <row r="604" spans="1:20" hidden="1" x14ac:dyDescent="0.15">
      <c r="A604" s="3" t="s">
        <v>895</v>
      </c>
      <c r="C604" s="4"/>
      <c r="D604" s="9" t="s">
        <v>423</v>
      </c>
      <c r="E604" s="10">
        <v>1.06629</v>
      </c>
      <c r="F604" s="10">
        <v>1.2491700000000001</v>
      </c>
      <c r="G604" s="10">
        <v>1.08464</v>
      </c>
      <c r="H604" s="10">
        <v>1.3814300000000002</v>
      </c>
      <c r="I604" s="10">
        <v>0.90598000000000001</v>
      </c>
      <c r="J604" s="10">
        <v>1.1831900000000002</v>
      </c>
      <c r="K604" s="10">
        <v>0.94420000000000004</v>
      </c>
      <c r="L604" s="10">
        <v>1.4409700000000001</v>
      </c>
      <c r="M604" s="10">
        <v>1.2618499999999999</v>
      </c>
      <c r="N604" s="10">
        <v>1.19858</v>
      </c>
      <c r="O604" s="10">
        <v>1.7984200000000001</v>
      </c>
      <c r="P604" s="10">
        <v>1.53603</v>
      </c>
      <c r="Q604" s="10">
        <v>1.9190100000000001</v>
      </c>
      <c r="R604" s="10">
        <v>1.8481500000000002</v>
      </c>
      <c r="S604" s="10">
        <v>1.97946</v>
      </c>
      <c r="T604" s="10">
        <v>2.47946</v>
      </c>
    </row>
    <row r="605" spans="1:20" hidden="1" x14ac:dyDescent="0.15">
      <c r="A605" s="3" t="s">
        <v>895</v>
      </c>
      <c r="C605" s="4"/>
      <c r="D605" s="9" t="s">
        <v>424</v>
      </c>
      <c r="E605" s="10">
        <v>3.2656499999999999</v>
      </c>
      <c r="F605" s="10">
        <v>4.0778499999999998</v>
      </c>
      <c r="G605" s="10">
        <v>3.3914899999999997</v>
      </c>
      <c r="H605" s="10">
        <v>4.5881499999999997</v>
      </c>
      <c r="I605" s="10">
        <v>2.7496700000000001</v>
      </c>
      <c r="J605" s="10">
        <v>3.81087</v>
      </c>
      <c r="K605" s="10">
        <v>2.9306900000000002</v>
      </c>
      <c r="L605" s="10">
        <v>4.8723999999999998</v>
      </c>
      <c r="M605" s="10">
        <v>4.1486899999999993</v>
      </c>
      <c r="N605" s="10">
        <v>3.9401199999999998</v>
      </c>
      <c r="O605" s="10">
        <v>6.25936</v>
      </c>
      <c r="P605" s="10">
        <v>5.2207100000000004</v>
      </c>
      <c r="Q605" s="10">
        <v>6.7641400000000003</v>
      </c>
      <c r="R605" s="10">
        <v>6.4502700000000006</v>
      </c>
      <c r="S605" s="10">
        <v>7.0174899999999996</v>
      </c>
      <c r="T605" s="10">
        <v>9.0240300000000016</v>
      </c>
    </row>
    <row r="606" spans="1:20" hidden="1" x14ac:dyDescent="0.15">
      <c r="A606" s="3" t="s">
        <v>895</v>
      </c>
      <c r="C606" s="4"/>
      <c r="D606" s="9" t="s">
        <v>425</v>
      </c>
      <c r="E606" s="10">
        <v>0.83201999999999998</v>
      </c>
      <c r="F606" s="10">
        <v>1.01945</v>
      </c>
      <c r="G606" s="10">
        <v>0.84526000000000001</v>
      </c>
      <c r="H606" s="10">
        <v>1.1578200000000001</v>
      </c>
      <c r="I606" s="10">
        <v>0.66925000000000001</v>
      </c>
      <c r="J606" s="10">
        <v>0.94980999999999993</v>
      </c>
      <c r="K606" s="10">
        <v>0.70852999999999999</v>
      </c>
      <c r="L606" s="10">
        <v>1.22529</v>
      </c>
      <c r="M606" s="10">
        <v>1.03555</v>
      </c>
      <c r="N606" s="10">
        <v>0.97350000000000003</v>
      </c>
      <c r="O606" s="10">
        <v>1.5978699999999999</v>
      </c>
      <c r="P606" s="10">
        <v>1.3217100000000002</v>
      </c>
      <c r="Q606" s="10">
        <v>1.7293399999999999</v>
      </c>
      <c r="R606" s="10">
        <v>1.6526500000000002</v>
      </c>
      <c r="S606" s="10">
        <v>1.79481</v>
      </c>
      <c r="T606" s="10">
        <v>2.33033</v>
      </c>
    </row>
    <row r="607" spans="1:20" hidden="1" x14ac:dyDescent="0.15">
      <c r="A607" s="3" t="s">
        <v>895</v>
      </c>
      <c r="C607" s="4"/>
      <c r="D607" s="9" t="s">
        <v>426</v>
      </c>
      <c r="E607" s="10">
        <v>3.2396599999999998</v>
      </c>
      <c r="F607" s="10">
        <v>4.0575599999999996</v>
      </c>
      <c r="G607" s="10">
        <v>3.3694200000000003</v>
      </c>
      <c r="H607" s="10">
        <v>4.5665000000000004</v>
      </c>
      <c r="I607" s="10">
        <v>2.7332300000000003</v>
      </c>
      <c r="J607" s="10">
        <v>3.7894299999999999</v>
      </c>
      <c r="K607" s="10">
        <v>2.9174200000000003</v>
      </c>
      <c r="L607" s="10">
        <v>4.85365</v>
      </c>
      <c r="M607" s="10">
        <v>4.1291599999999997</v>
      </c>
      <c r="N607" s="10">
        <v>3.92395</v>
      </c>
      <c r="O607" s="10">
        <v>6.2375600000000002</v>
      </c>
      <c r="P607" s="10">
        <v>5.2006300000000003</v>
      </c>
      <c r="Q607" s="10">
        <v>6.7424099999999996</v>
      </c>
      <c r="R607" s="10">
        <v>6.4260400000000004</v>
      </c>
      <c r="S607" s="10">
        <v>6.9951999999999996</v>
      </c>
      <c r="T607" s="10">
        <v>8.994250000000001</v>
      </c>
    </row>
    <row r="608" spans="1:20" hidden="1" x14ac:dyDescent="0.15">
      <c r="A608" s="3" t="s">
        <v>895</v>
      </c>
      <c r="C608" s="4"/>
      <c r="D608" s="9" t="s">
        <v>427</v>
      </c>
      <c r="E608" s="10">
        <v>1.00858</v>
      </c>
      <c r="F608" s="10">
        <v>1.2052799999999999</v>
      </c>
      <c r="G608" s="10">
        <v>1.0306500000000001</v>
      </c>
      <c r="H608" s="10">
        <v>1.3432600000000001</v>
      </c>
      <c r="I608" s="10">
        <v>0.84810000000000008</v>
      </c>
      <c r="J608" s="10">
        <v>1.13649</v>
      </c>
      <c r="K608" s="10">
        <v>0.88951999999999998</v>
      </c>
      <c r="L608" s="10">
        <v>1.40917</v>
      </c>
      <c r="M608" s="10">
        <v>1.222</v>
      </c>
      <c r="N608" s="10">
        <v>1.1568699999999998</v>
      </c>
      <c r="O608" s="10">
        <v>1.7721300000000002</v>
      </c>
      <c r="P608" s="10">
        <v>1.5090699999999999</v>
      </c>
      <c r="Q608" s="10">
        <v>1.89699</v>
      </c>
      <c r="R608" s="10">
        <v>1.8198399999999999</v>
      </c>
      <c r="S608" s="10">
        <v>1.9593399999999999</v>
      </c>
      <c r="T608" s="10">
        <v>2.4586100000000002</v>
      </c>
    </row>
    <row r="609" spans="1:20" hidden="1" x14ac:dyDescent="0.15">
      <c r="A609" s="3" t="s">
        <v>895</v>
      </c>
      <c r="C609" s="4"/>
      <c r="D609" s="9" t="s">
        <v>432</v>
      </c>
      <c r="E609" s="10">
        <v>1.9907999999999999</v>
      </c>
      <c r="F609" s="10">
        <v>2.2260999999999997</v>
      </c>
      <c r="G609" s="10">
        <v>1.87965</v>
      </c>
      <c r="H609" s="10">
        <v>2.5331799999999998</v>
      </c>
      <c r="I609" s="10">
        <v>1.6401300000000001</v>
      </c>
      <c r="J609" s="10">
        <v>2.0368300000000001</v>
      </c>
      <c r="K609" s="10">
        <v>1.6894100000000001</v>
      </c>
      <c r="L609" s="10">
        <v>2.59057</v>
      </c>
      <c r="M609" s="10">
        <v>2.26322</v>
      </c>
      <c r="N609" s="10">
        <v>2.1038400000000004</v>
      </c>
      <c r="O609" s="10">
        <v>3.27379</v>
      </c>
      <c r="P609" s="10">
        <v>2.78647</v>
      </c>
      <c r="Q609" s="10">
        <v>3.4759699999999998</v>
      </c>
      <c r="R609" s="10">
        <v>3.4271100000000003</v>
      </c>
      <c r="S609" s="10">
        <v>3.5589</v>
      </c>
      <c r="T609" s="10">
        <v>4.4817299999999998</v>
      </c>
    </row>
    <row r="610" spans="1:20" hidden="1" x14ac:dyDescent="0.15">
      <c r="A610" s="3" t="s">
        <v>895</v>
      </c>
      <c r="C610" s="4"/>
      <c r="D610" s="9" t="s">
        <v>433</v>
      </c>
      <c r="E610" s="10">
        <v>3.9981200000000001</v>
      </c>
      <c r="F610" s="10">
        <v>5.2436000000000007</v>
      </c>
      <c r="G610" s="10">
        <v>4.0657500000000004</v>
      </c>
      <c r="H610" s="10">
        <v>6.0017700000000005</v>
      </c>
      <c r="I610" s="10">
        <v>3.8770900000000004</v>
      </c>
      <c r="J610" s="10">
        <v>4.6357600000000003</v>
      </c>
      <c r="K610" s="10">
        <v>4.1316800000000002</v>
      </c>
      <c r="L610" s="10">
        <v>6.1964899999999998</v>
      </c>
      <c r="M610" s="10">
        <v>5.4356900000000001</v>
      </c>
      <c r="N610" s="10">
        <v>5.1202100000000002</v>
      </c>
      <c r="O610" s="10">
        <v>7.7663599999999997</v>
      </c>
      <c r="P610" s="10">
        <v>6.6371800000000007</v>
      </c>
      <c r="Q610" s="10">
        <v>8.2304700000000004</v>
      </c>
      <c r="R610" s="10">
        <v>8.1353799999999996</v>
      </c>
      <c r="S610" s="10">
        <v>8.4188999999999989</v>
      </c>
      <c r="T610" s="10">
        <v>10.45326</v>
      </c>
    </row>
    <row r="611" spans="1:20" hidden="1" x14ac:dyDescent="0.15">
      <c r="A611" s="3" t="s">
        <v>895</v>
      </c>
      <c r="C611" s="4"/>
      <c r="D611" s="9" t="s">
        <v>434</v>
      </c>
      <c r="E611" s="10">
        <v>3.1752500000000001</v>
      </c>
      <c r="F611" s="10">
        <v>4.2290100000000006</v>
      </c>
      <c r="G611" s="10">
        <v>3.2578400000000003</v>
      </c>
      <c r="H611" s="10">
        <v>4.8208000000000002</v>
      </c>
      <c r="I611" s="10">
        <v>3.1146199999999999</v>
      </c>
      <c r="J611" s="10">
        <v>3.7398600000000002</v>
      </c>
      <c r="K611" s="10">
        <v>3.3134000000000001</v>
      </c>
      <c r="L611" s="10">
        <v>4.9633000000000003</v>
      </c>
      <c r="M611" s="10">
        <v>4.3832899999999997</v>
      </c>
      <c r="N611" s="10">
        <v>4.1196099999999998</v>
      </c>
      <c r="O611" s="10">
        <v>6.2283599999999995</v>
      </c>
      <c r="P611" s="10">
        <v>5.3342400000000003</v>
      </c>
      <c r="Q611" s="10">
        <v>6.5880600000000005</v>
      </c>
      <c r="R611" s="10">
        <v>6.5180400000000001</v>
      </c>
      <c r="S611" s="10">
        <v>6.7454499999999999</v>
      </c>
      <c r="T611" s="10">
        <v>8.3621800000000004</v>
      </c>
    </row>
    <row r="612" spans="1:20" hidden="1" x14ac:dyDescent="0.15">
      <c r="A612" s="3" t="s">
        <v>895</v>
      </c>
      <c r="C612" s="4"/>
      <c r="D612" s="9" t="s">
        <v>435</v>
      </c>
      <c r="E612" s="10">
        <v>3.9668000000000001</v>
      </c>
      <c r="F612" s="10">
        <v>5.2285200000000005</v>
      </c>
      <c r="G612" s="10">
        <v>4.0460599999999998</v>
      </c>
      <c r="H612" s="10">
        <v>5.9853000000000005</v>
      </c>
      <c r="I612" s="10">
        <v>3.8648699999999998</v>
      </c>
      <c r="J612" s="10">
        <v>4.6198800000000002</v>
      </c>
      <c r="K612" s="10">
        <v>4.1248000000000005</v>
      </c>
      <c r="L612" s="10">
        <v>6.1854500000000003</v>
      </c>
      <c r="M612" s="10">
        <v>5.4236400000000007</v>
      </c>
      <c r="N612" s="10">
        <v>5.1129799999999994</v>
      </c>
      <c r="O612" s="10">
        <v>7.7511599999999996</v>
      </c>
      <c r="P612" s="10">
        <v>6.6232100000000003</v>
      </c>
      <c r="Q612" s="10">
        <v>8.2176299999999998</v>
      </c>
      <c r="R612" s="10">
        <v>8.1195800000000009</v>
      </c>
      <c r="S612" s="10">
        <v>8.4071200000000008</v>
      </c>
      <c r="T612" s="10">
        <v>10.44158</v>
      </c>
    </row>
    <row r="613" spans="1:20" hidden="1" x14ac:dyDescent="0.15">
      <c r="A613" s="3" t="s">
        <v>895</v>
      </c>
      <c r="C613" s="4"/>
      <c r="D613" s="9" t="s">
        <v>436</v>
      </c>
      <c r="E613" s="10">
        <v>1.2512100000000002</v>
      </c>
      <c r="F613" s="10">
        <v>1.5509500000000001</v>
      </c>
      <c r="G613" s="10">
        <v>1.2622599999999999</v>
      </c>
      <c r="H613" s="10">
        <v>1.7443</v>
      </c>
      <c r="I613" s="10">
        <v>1.1978599999999999</v>
      </c>
      <c r="J613" s="10">
        <v>1.4011900000000002</v>
      </c>
      <c r="K613" s="10">
        <v>1.25596</v>
      </c>
      <c r="L613" s="10">
        <v>1.7855099999999999</v>
      </c>
      <c r="M613" s="10">
        <v>1.5960699999999999</v>
      </c>
      <c r="N613" s="10">
        <v>1.5073099999999999</v>
      </c>
      <c r="O613" s="10">
        <v>2.18587</v>
      </c>
      <c r="P613" s="10">
        <v>1.90171</v>
      </c>
      <c r="Q613" s="10">
        <v>2.2986</v>
      </c>
      <c r="R613" s="10">
        <v>2.2797000000000001</v>
      </c>
      <c r="S613" s="10">
        <v>2.34389</v>
      </c>
      <c r="T613" s="10">
        <v>2.85236</v>
      </c>
    </row>
    <row r="614" spans="1:20" hidden="1" x14ac:dyDescent="0.15">
      <c r="A614" s="3" t="s">
        <v>895</v>
      </c>
      <c r="C614" s="4"/>
      <c r="D614" s="9" t="s">
        <v>437</v>
      </c>
      <c r="E614" s="10">
        <v>1.2343199999999999</v>
      </c>
      <c r="F614" s="10">
        <v>1.5381400000000001</v>
      </c>
      <c r="G614" s="10">
        <v>1.2473900000000002</v>
      </c>
      <c r="H614" s="10">
        <v>1.7390999999999999</v>
      </c>
      <c r="I614" s="10">
        <v>1.1849400000000001</v>
      </c>
      <c r="J614" s="10">
        <v>1.3874300000000002</v>
      </c>
      <c r="K614" s="10">
        <v>1.2465999999999999</v>
      </c>
      <c r="L614" s="10">
        <v>1.7784300000000002</v>
      </c>
      <c r="M614" s="10">
        <v>1.58691</v>
      </c>
      <c r="N614" s="10">
        <v>1.49695</v>
      </c>
      <c r="O614" s="10">
        <v>2.1825000000000001</v>
      </c>
      <c r="P614" s="10">
        <v>1.89855</v>
      </c>
      <c r="Q614" s="10">
        <v>2.2944800000000001</v>
      </c>
      <c r="R614" s="10">
        <v>2.2772299999999999</v>
      </c>
      <c r="S614" s="10">
        <v>2.3393699999999997</v>
      </c>
      <c r="T614" s="10">
        <v>2.84795</v>
      </c>
    </row>
    <row r="615" spans="1:20" hidden="1" x14ac:dyDescent="0.15">
      <c r="A615" s="3" t="s">
        <v>895</v>
      </c>
      <c r="C615" s="4"/>
      <c r="D615" s="9" t="s">
        <v>438</v>
      </c>
      <c r="E615" s="10">
        <v>3.9564400000000002</v>
      </c>
      <c r="F615" s="10">
        <v>5.2128300000000003</v>
      </c>
      <c r="G615" s="10">
        <v>4.0474699999999997</v>
      </c>
      <c r="H615" s="10">
        <v>5.9857100000000001</v>
      </c>
      <c r="I615" s="10">
        <v>3.85737</v>
      </c>
      <c r="J615" s="10">
        <v>4.6185</v>
      </c>
      <c r="K615" s="10">
        <v>4.1226099999999999</v>
      </c>
      <c r="L615" s="10">
        <v>6.1827299999999994</v>
      </c>
      <c r="M615" s="10">
        <v>5.4142900000000003</v>
      </c>
      <c r="N615" s="10">
        <v>5.1071999999999997</v>
      </c>
      <c r="O615" s="10">
        <v>7.7502000000000004</v>
      </c>
      <c r="P615" s="10">
        <v>6.6276000000000002</v>
      </c>
      <c r="Q615" s="10">
        <v>8.2155499999999986</v>
      </c>
      <c r="R615" s="10">
        <v>8.1111500000000003</v>
      </c>
      <c r="S615" s="10">
        <v>8.4067900000000009</v>
      </c>
      <c r="T615" s="10">
        <v>10.439110000000001</v>
      </c>
    </row>
    <row r="616" spans="1:20" hidden="1" x14ac:dyDescent="0.15">
      <c r="A616" s="3" t="s">
        <v>895</v>
      </c>
      <c r="C616" s="4"/>
      <c r="D616" s="9" t="s">
        <v>439</v>
      </c>
      <c r="E616" s="10">
        <v>1.07758</v>
      </c>
      <c r="F616" s="10">
        <v>1.39862</v>
      </c>
      <c r="G616" s="10">
        <v>1.0855399999999999</v>
      </c>
      <c r="H616" s="10">
        <v>1.6119400000000002</v>
      </c>
      <c r="I616" s="10">
        <v>1.0384100000000001</v>
      </c>
      <c r="J616" s="10">
        <v>1.23471</v>
      </c>
      <c r="K616" s="10">
        <v>1.1039100000000002</v>
      </c>
      <c r="L616" s="10">
        <v>1.65622</v>
      </c>
      <c r="M616" s="10">
        <v>1.4536600000000002</v>
      </c>
      <c r="N616" s="10">
        <v>1.3630200000000001</v>
      </c>
      <c r="O616" s="10">
        <v>2.0807600000000002</v>
      </c>
      <c r="P616" s="10">
        <v>1.7817499999999999</v>
      </c>
      <c r="Q616" s="10">
        <v>2.2017899999999999</v>
      </c>
      <c r="R616" s="10">
        <v>2.18466</v>
      </c>
      <c r="S616" s="10">
        <v>2.2499099999999999</v>
      </c>
      <c r="T616" s="10">
        <v>2.7924800000000003</v>
      </c>
    </row>
    <row r="617" spans="1:20" hidden="1" x14ac:dyDescent="0.15">
      <c r="A617" s="3" t="s">
        <v>895</v>
      </c>
      <c r="C617" s="4"/>
      <c r="D617" s="9" t="s">
        <v>440</v>
      </c>
      <c r="E617" s="10">
        <v>3.9137900000000001</v>
      </c>
      <c r="F617" s="10">
        <v>5.1716600000000001</v>
      </c>
      <c r="G617" s="10">
        <v>4.00624</v>
      </c>
      <c r="H617" s="10">
        <v>5.9429700000000008</v>
      </c>
      <c r="I617" s="10">
        <v>3.81989</v>
      </c>
      <c r="J617" s="10">
        <v>4.5772599999999999</v>
      </c>
      <c r="K617" s="10">
        <v>4.0861999999999998</v>
      </c>
      <c r="L617" s="10">
        <v>6.1418299999999997</v>
      </c>
      <c r="M617" s="10">
        <v>5.3732299999999995</v>
      </c>
      <c r="N617" s="10">
        <v>5.0691000000000006</v>
      </c>
      <c r="O617" s="10">
        <v>7.7050000000000001</v>
      </c>
      <c r="P617" s="10">
        <v>6.5840699999999996</v>
      </c>
      <c r="Q617" s="10">
        <v>8.1705500000000004</v>
      </c>
      <c r="R617" s="10">
        <v>8.0646599999999999</v>
      </c>
      <c r="S617" s="10">
        <v>8.3615400000000015</v>
      </c>
      <c r="T617" s="10">
        <v>10.390129999999999</v>
      </c>
    </row>
    <row r="618" spans="1:20" hidden="1" x14ac:dyDescent="0.15">
      <c r="A618" s="3" t="s">
        <v>895</v>
      </c>
      <c r="C618" s="4"/>
      <c r="D618" s="9" t="s">
        <v>441</v>
      </c>
      <c r="E618" s="10">
        <v>1.19319</v>
      </c>
      <c r="F618" s="10">
        <v>1.5124600000000001</v>
      </c>
      <c r="G618" s="10">
        <v>1.2084000000000001</v>
      </c>
      <c r="H618" s="10">
        <v>1.7110799999999999</v>
      </c>
      <c r="I618" s="10">
        <v>1.1509</v>
      </c>
      <c r="J618" s="10">
        <v>1.3581800000000002</v>
      </c>
      <c r="K618" s="10">
        <v>1.21804</v>
      </c>
      <c r="L618" s="10">
        <v>1.7577100000000001</v>
      </c>
      <c r="M618" s="10">
        <v>1.5641900000000002</v>
      </c>
      <c r="N618" s="10">
        <v>1.48156</v>
      </c>
      <c r="O618" s="10">
        <v>2.15604</v>
      </c>
      <c r="P618" s="10">
        <v>1.8737999999999999</v>
      </c>
      <c r="Q618" s="10">
        <v>2.2712800000000004</v>
      </c>
      <c r="R618" s="10">
        <v>2.2490900000000003</v>
      </c>
      <c r="S618" s="10">
        <v>2.3177399999999997</v>
      </c>
      <c r="T618" s="10">
        <v>2.8256300000000003</v>
      </c>
    </row>
    <row r="619" spans="1:20" hidden="1" x14ac:dyDescent="0.15">
      <c r="A619" s="3" t="s">
        <v>895</v>
      </c>
      <c r="C619" s="4"/>
      <c r="D619" s="9" t="s">
        <v>393</v>
      </c>
      <c r="E619" s="10">
        <v>0.47638000000000003</v>
      </c>
      <c r="F619" s="10">
        <v>1.0001</v>
      </c>
      <c r="G619" s="10">
        <v>0.74217999999999995</v>
      </c>
      <c r="H619" s="10">
        <v>1.3577000000000001</v>
      </c>
      <c r="I619" s="10">
        <v>0.32302999999999998</v>
      </c>
      <c r="J619" s="10">
        <v>0.96341999999999994</v>
      </c>
      <c r="K619" s="10">
        <v>0.46482000000000001</v>
      </c>
      <c r="L619" s="10">
        <v>1.5665499999999999</v>
      </c>
      <c r="M619" s="10">
        <v>1.1908099999999999</v>
      </c>
      <c r="N619" s="10">
        <v>1.00335</v>
      </c>
      <c r="O619" s="10">
        <v>2.3624000000000001</v>
      </c>
      <c r="P619" s="10">
        <v>1.83012</v>
      </c>
      <c r="Q619" s="10">
        <v>2.7230100000000004</v>
      </c>
      <c r="R619" s="10">
        <v>2.5937100000000002</v>
      </c>
      <c r="S619" s="10">
        <v>2.8845800000000001</v>
      </c>
      <c r="T619" s="10">
        <v>4.2119200000000001</v>
      </c>
    </row>
    <row r="620" spans="1:20" hidden="1" x14ac:dyDescent="0.15">
      <c r="A620" s="3" t="s">
        <v>895</v>
      </c>
      <c r="C620" s="4"/>
      <c r="D620" s="9" t="s">
        <v>402</v>
      </c>
      <c r="E620" s="10">
        <v>0.58264000000000005</v>
      </c>
      <c r="F620" s="10">
        <v>0.94079999999999997</v>
      </c>
      <c r="G620" s="10">
        <v>0.68849000000000005</v>
      </c>
      <c r="H620" s="10">
        <v>1.2158900000000001</v>
      </c>
      <c r="I620" s="10">
        <v>0.36334</v>
      </c>
      <c r="J620" s="10">
        <v>0.85202</v>
      </c>
      <c r="K620" s="10">
        <v>0.46555000000000002</v>
      </c>
      <c r="L620" s="10">
        <v>1.3716400000000002</v>
      </c>
      <c r="M620" s="10">
        <v>1.0467</v>
      </c>
      <c r="N620" s="10">
        <v>0.90326000000000006</v>
      </c>
      <c r="O620" s="10">
        <v>2.0249299999999999</v>
      </c>
      <c r="P620" s="10">
        <v>1.5769600000000001</v>
      </c>
      <c r="Q620" s="10">
        <v>2.3100999999999998</v>
      </c>
      <c r="R620" s="10">
        <v>2.20052</v>
      </c>
      <c r="S620" s="10">
        <v>2.4360900000000001</v>
      </c>
      <c r="T620" s="10">
        <v>3.4959899999999999</v>
      </c>
    </row>
    <row r="621" spans="1:20" hidden="1" x14ac:dyDescent="0.15">
      <c r="A621" s="3" t="s">
        <v>895</v>
      </c>
      <c r="C621" s="4"/>
      <c r="D621" s="9" t="s">
        <v>416</v>
      </c>
      <c r="E621" s="10">
        <v>0.60584000000000005</v>
      </c>
      <c r="F621" s="10">
        <v>0.96629999999999994</v>
      </c>
      <c r="G621" s="10">
        <v>0.70346000000000009</v>
      </c>
      <c r="H621" s="10">
        <v>1.2417400000000001</v>
      </c>
      <c r="I621" s="10">
        <v>0.38651999999999997</v>
      </c>
      <c r="J621" s="10">
        <v>0.86842999999999992</v>
      </c>
      <c r="K621" s="10">
        <v>0.49202000000000001</v>
      </c>
      <c r="L621" s="10">
        <v>1.3991600000000002</v>
      </c>
      <c r="M621" s="10">
        <v>1.07111</v>
      </c>
      <c r="N621" s="10">
        <v>0.92898999999999998</v>
      </c>
      <c r="O621" s="10">
        <v>2.0516999999999999</v>
      </c>
      <c r="P621" s="10">
        <v>1.6025</v>
      </c>
      <c r="Q621" s="10">
        <v>2.3373200000000001</v>
      </c>
      <c r="R621" s="10">
        <v>2.2281900000000001</v>
      </c>
      <c r="S621" s="10">
        <v>2.46271</v>
      </c>
      <c r="T621" s="10">
        <v>3.5202499999999999</v>
      </c>
    </row>
    <row r="622" spans="1:20" hidden="1" x14ac:dyDescent="0.15">
      <c r="A622" s="3" t="s">
        <v>895</v>
      </c>
      <c r="C622" s="4"/>
      <c r="D622" s="9" t="s">
        <v>430</v>
      </c>
      <c r="E622" s="10">
        <v>0.65516999999999992</v>
      </c>
      <c r="F622" s="10">
        <v>1.09572</v>
      </c>
      <c r="G622" s="10">
        <v>0.7670800000000001</v>
      </c>
      <c r="H622" s="10">
        <v>1.4134900000000001</v>
      </c>
      <c r="I622" s="10">
        <v>0.49475000000000002</v>
      </c>
      <c r="J622" s="10">
        <v>0.95703000000000005</v>
      </c>
      <c r="K622" s="10">
        <v>0.62553000000000003</v>
      </c>
      <c r="L622" s="10">
        <v>1.5621600000000002</v>
      </c>
      <c r="M622" s="10">
        <v>1.22549</v>
      </c>
      <c r="N622" s="10">
        <v>1.0707800000000001</v>
      </c>
      <c r="O622" s="10">
        <v>2.25007</v>
      </c>
      <c r="P622" s="10">
        <v>1.7861500000000001</v>
      </c>
      <c r="Q622" s="10">
        <v>2.5316799999999997</v>
      </c>
      <c r="R622" s="10">
        <v>2.4559200000000003</v>
      </c>
      <c r="S622" s="10">
        <v>2.6491500000000001</v>
      </c>
      <c r="T622" s="10">
        <v>3.71637</v>
      </c>
    </row>
    <row r="623" spans="1:20" hidden="1" x14ac:dyDescent="0.15">
      <c r="A623" s="3" t="s">
        <v>895</v>
      </c>
      <c r="C623" s="4"/>
      <c r="D623" s="9" t="s">
        <v>394</v>
      </c>
      <c r="E623" s="10">
        <v>0.36573</v>
      </c>
      <c r="F623" s="10">
        <v>0.56469000000000003</v>
      </c>
      <c r="G623" s="10">
        <v>0.49147000000000002</v>
      </c>
      <c r="H623" s="10">
        <v>0.77614000000000005</v>
      </c>
      <c r="I623" s="10">
        <v>0.18174000000000001</v>
      </c>
      <c r="J623" s="10">
        <v>0.58792999999999995</v>
      </c>
      <c r="K623" s="10">
        <v>0.21709999999999999</v>
      </c>
      <c r="L623" s="10">
        <v>0.83455999999999997</v>
      </c>
      <c r="M623" s="10">
        <v>0.66576999999999997</v>
      </c>
      <c r="N623" s="10">
        <v>0.50688</v>
      </c>
      <c r="O623" s="10">
        <v>1.28827</v>
      </c>
      <c r="P623" s="10">
        <v>1.0147999999999999</v>
      </c>
      <c r="Q623" s="10">
        <v>1.44906</v>
      </c>
      <c r="R623" s="10">
        <v>1.4237</v>
      </c>
      <c r="S623" s="10">
        <v>1.5237100000000001</v>
      </c>
      <c r="T623" s="10">
        <v>2.2062900000000001</v>
      </c>
    </row>
    <row r="624" spans="1:20" hidden="1" x14ac:dyDescent="0.15">
      <c r="A624" s="3" t="s">
        <v>895</v>
      </c>
      <c r="C624" s="4"/>
      <c r="D624" s="9" t="s">
        <v>403</v>
      </c>
      <c r="E624" s="10">
        <v>0.52861000000000002</v>
      </c>
      <c r="F624" s="10">
        <v>0.61687000000000003</v>
      </c>
      <c r="G624" s="10">
        <v>0.52052999999999994</v>
      </c>
      <c r="H624" s="10">
        <v>0.77602000000000004</v>
      </c>
      <c r="I624" s="10">
        <v>0.27676999999999996</v>
      </c>
      <c r="J624" s="10">
        <v>0.58047000000000004</v>
      </c>
      <c r="K624" s="10">
        <v>0.29817000000000005</v>
      </c>
      <c r="L624" s="10">
        <v>0.80415000000000003</v>
      </c>
      <c r="M624" s="10">
        <v>0.65148000000000006</v>
      </c>
      <c r="N624" s="10">
        <v>0.53034000000000003</v>
      </c>
      <c r="O624" s="10">
        <v>1.18235</v>
      </c>
      <c r="P624" s="10">
        <v>0.94538</v>
      </c>
      <c r="Q624" s="10">
        <v>1.3030599999999999</v>
      </c>
      <c r="R624" s="10">
        <v>1.2815799999999999</v>
      </c>
      <c r="S624" s="10">
        <v>1.3567800000000001</v>
      </c>
      <c r="T624" s="10">
        <v>1.8918900000000001</v>
      </c>
    </row>
    <row r="625" spans="1:20" hidden="1" x14ac:dyDescent="0.15">
      <c r="A625" s="3" t="s">
        <v>895</v>
      </c>
      <c r="C625" s="4"/>
      <c r="D625" s="9" t="s">
        <v>417</v>
      </c>
      <c r="E625" s="10">
        <v>0.54783000000000004</v>
      </c>
      <c r="F625" s="10">
        <v>0.63566999999999996</v>
      </c>
      <c r="G625" s="10">
        <v>0.53255999999999992</v>
      </c>
      <c r="H625" s="10">
        <v>0.79408000000000001</v>
      </c>
      <c r="I625" s="10">
        <v>0.29305999999999999</v>
      </c>
      <c r="J625" s="10">
        <v>0.59243000000000001</v>
      </c>
      <c r="K625" s="10">
        <v>0.31537999999999999</v>
      </c>
      <c r="L625" s="10">
        <v>0.8220900000000001</v>
      </c>
      <c r="M625" s="10">
        <v>0.66698000000000002</v>
      </c>
      <c r="N625" s="10">
        <v>0.54713000000000001</v>
      </c>
      <c r="O625" s="10">
        <v>1.1996300000000002</v>
      </c>
      <c r="P625" s="10">
        <v>0.96131</v>
      </c>
      <c r="Q625" s="10">
        <v>1.3198300000000001</v>
      </c>
      <c r="R625" s="10">
        <v>1.2979400000000001</v>
      </c>
      <c r="S625" s="10">
        <v>1.37293</v>
      </c>
      <c r="T625" s="10">
        <v>1.9054800000000001</v>
      </c>
    </row>
    <row r="626" spans="1:20" hidden="1" x14ac:dyDescent="0.15">
      <c r="A626" s="3" t="s">
        <v>895</v>
      </c>
      <c r="C626" s="4"/>
      <c r="D626" s="9" t="s">
        <v>431</v>
      </c>
      <c r="E626" s="10">
        <v>0.53559000000000001</v>
      </c>
      <c r="F626" s="10">
        <v>0.64763999999999999</v>
      </c>
      <c r="G626" s="10">
        <v>0.52888000000000002</v>
      </c>
      <c r="H626" s="10">
        <v>0.81269000000000002</v>
      </c>
      <c r="I626" s="10">
        <v>0.30202999999999997</v>
      </c>
      <c r="J626" s="10">
        <v>0.59826000000000001</v>
      </c>
      <c r="K626" s="10">
        <v>0.33135000000000003</v>
      </c>
      <c r="L626" s="10">
        <v>0.84270000000000012</v>
      </c>
      <c r="M626" s="10">
        <v>0.68497000000000008</v>
      </c>
      <c r="N626" s="10">
        <v>0.56591999999999998</v>
      </c>
      <c r="O626" s="10">
        <v>1.22197</v>
      </c>
      <c r="P626" s="10">
        <v>0.98138000000000003</v>
      </c>
      <c r="Q626" s="10">
        <v>1.3428800000000001</v>
      </c>
      <c r="R626" s="10">
        <v>1.3217700000000001</v>
      </c>
      <c r="S626" s="10">
        <v>1.3956700000000002</v>
      </c>
      <c r="T626" s="10">
        <v>1.9271400000000001</v>
      </c>
    </row>
    <row r="627" spans="1:20" hidden="1" x14ac:dyDescent="0.15">
      <c r="A627" s="3" t="s">
        <v>895</v>
      </c>
      <c r="C627" s="4"/>
      <c r="D627" s="9" t="s">
        <v>738</v>
      </c>
      <c r="E627" s="10">
        <v>30.35539</v>
      </c>
      <c r="F627" s="10">
        <v>14.35819</v>
      </c>
      <c r="G627" s="10">
        <v>13.96941</v>
      </c>
      <c r="H627" s="10">
        <v>14.13674</v>
      </c>
      <c r="I627" s="10">
        <v>25.89461</v>
      </c>
      <c r="J627" s="10">
        <v>12.81973</v>
      </c>
      <c r="K627" s="10">
        <v>20.98038</v>
      </c>
      <c r="L627" s="10">
        <v>14.00756</v>
      </c>
      <c r="M627" s="10">
        <v>12.396030000000001</v>
      </c>
      <c r="N627" s="10">
        <v>12.433400000000001</v>
      </c>
      <c r="O627" s="10">
        <v>14.227020000000001</v>
      </c>
      <c r="P627" s="10">
        <v>12.51042</v>
      </c>
      <c r="Q627" s="10">
        <v>14.34999</v>
      </c>
      <c r="R627" s="10">
        <v>13.026950000000001</v>
      </c>
      <c r="S627" s="10">
        <v>13.28795</v>
      </c>
      <c r="T627" s="10">
        <v>12.982660000000001</v>
      </c>
    </row>
    <row r="628" spans="1:20" hidden="1" x14ac:dyDescent="0.15">
      <c r="A628" s="3" t="s">
        <v>895</v>
      </c>
      <c r="C628" s="4"/>
      <c r="D628" s="9" t="s">
        <v>739</v>
      </c>
      <c r="E628" s="10">
        <v>9.4747299999999992</v>
      </c>
      <c r="F628" s="10">
        <v>8.1231400000000011</v>
      </c>
      <c r="G628" s="10">
        <v>8.8412000000000006</v>
      </c>
      <c r="H628" s="10">
        <v>7.9940500000000005</v>
      </c>
      <c r="I628" s="10">
        <v>7.6668900000000004</v>
      </c>
      <c r="J628" s="10">
        <v>8.2134599999999995</v>
      </c>
      <c r="K628" s="10">
        <v>13.35182</v>
      </c>
      <c r="L628" s="10">
        <v>8.0178100000000008</v>
      </c>
      <c r="M628" s="10">
        <v>7.3078199999999995</v>
      </c>
      <c r="N628" s="10">
        <v>7.5492100000000004</v>
      </c>
      <c r="O628" s="10">
        <v>8.3378300000000003</v>
      </c>
      <c r="P628" s="10">
        <v>7.3713000000000006</v>
      </c>
      <c r="Q628" s="10">
        <v>8.3535200000000014</v>
      </c>
      <c r="R628" s="10">
        <v>7.7740400000000003</v>
      </c>
      <c r="S628" s="10">
        <v>8.1500500000000002</v>
      </c>
      <c r="T628" s="10">
        <v>8.8173500000000011</v>
      </c>
    </row>
    <row r="629" spans="1:20" hidden="1" x14ac:dyDescent="0.15">
      <c r="A629" s="3" t="s">
        <v>895</v>
      </c>
      <c r="C629" s="4"/>
      <c r="D629" s="9" t="s">
        <v>740</v>
      </c>
      <c r="E629" s="10">
        <v>8.9502900000000007</v>
      </c>
      <c r="F629" s="10">
        <v>7.5981300000000003</v>
      </c>
      <c r="G629" s="10">
        <v>8.4101299999999988</v>
      </c>
      <c r="H629" s="10">
        <v>7.4972399999999997</v>
      </c>
      <c r="I629" s="10">
        <v>7.0827799999999996</v>
      </c>
      <c r="J629" s="10">
        <v>7.7823799999999999</v>
      </c>
      <c r="K629" s="10">
        <v>6.5847800000000003</v>
      </c>
      <c r="L629" s="10">
        <v>7.5158999999999994</v>
      </c>
      <c r="M629" s="10">
        <v>6.7969799999999996</v>
      </c>
      <c r="N629" s="10">
        <v>7.0571299999999999</v>
      </c>
      <c r="O629" s="10">
        <v>7.8367100000000001</v>
      </c>
      <c r="P629" s="10">
        <v>6.8589700000000002</v>
      </c>
      <c r="Q629" s="10">
        <v>7.85738</v>
      </c>
      <c r="R629" s="10">
        <v>7.2788100000000009</v>
      </c>
      <c r="S629" s="10">
        <v>7.6845200000000009</v>
      </c>
      <c r="T629" s="10">
        <v>8.4026399999999999</v>
      </c>
    </row>
    <row r="630" spans="1:20" hidden="1" x14ac:dyDescent="0.15">
      <c r="A630" s="3" t="s">
        <v>895</v>
      </c>
      <c r="C630" s="4"/>
      <c r="D630" s="9" t="s">
        <v>741</v>
      </c>
      <c r="E630" s="10">
        <v>10.322000000000001</v>
      </c>
      <c r="F630" s="10">
        <v>8.9939099999999996</v>
      </c>
      <c r="G630" s="10">
        <v>9.0737700000000014</v>
      </c>
      <c r="H630" s="10">
        <v>9.0680800000000001</v>
      </c>
      <c r="I630" s="10">
        <v>8.7037700000000005</v>
      </c>
      <c r="J630" s="10">
        <v>8.3545100000000012</v>
      </c>
      <c r="K630" s="10">
        <v>7.6493199999999995</v>
      </c>
      <c r="L630" s="10">
        <v>8.4544599999999992</v>
      </c>
      <c r="M630" s="10">
        <v>7.43309</v>
      </c>
      <c r="N630" s="10">
        <v>7.8074500000000002</v>
      </c>
      <c r="O630" s="10">
        <v>8.4756900000000002</v>
      </c>
      <c r="P630" s="10">
        <v>7.0535699999999997</v>
      </c>
      <c r="Q630" s="10">
        <v>8.1534899999999997</v>
      </c>
      <c r="R630" s="10">
        <v>7.4572000000000003</v>
      </c>
      <c r="S630" s="10">
        <v>7.6630200000000004</v>
      </c>
      <c r="T630" s="10">
        <v>8.2038999999999991</v>
      </c>
    </row>
    <row r="631" spans="1:20" hidden="1" x14ac:dyDescent="0.15">
      <c r="A631" s="3" t="s">
        <v>895</v>
      </c>
      <c r="C631" s="4"/>
      <c r="D631" s="9" t="s">
        <v>742</v>
      </c>
      <c r="E631" s="10">
        <v>30.115279999999998</v>
      </c>
      <c r="F631" s="10">
        <v>31.909299999999998</v>
      </c>
      <c r="G631" s="10">
        <v>30.944890000000001</v>
      </c>
      <c r="H631" s="10">
        <v>33.164010000000005</v>
      </c>
      <c r="I631" s="10">
        <v>29.132669999999997</v>
      </c>
      <c r="J631" s="10">
        <v>30.685810000000004</v>
      </c>
      <c r="K631" s="10">
        <v>29.388069999999999</v>
      </c>
      <c r="L631" s="10">
        <v>34.932639999999999</v>
      </c>
      <c r="M631" s="10">
        <v>29.685210000000001</v>
      </c>
      <c r="N631" s="10">
        <v>32.973089999999999</v>
      </c>
      <c r="O631" s="10">
        <v>39.304559999999995</v>
      </c>
      <c r="P631" s="10">
        <v>33.251260000000002</v>
      </c>
      <c r="Q631" s="10">
        <v>41.284779999999998</v>
      </c>
      <c r="R631" s="10">
        <v>38.384570000000004</v>
      </c>
      <c r="S631" s="10">
        <v>41.653980000000004</v>
      </c>
      <c r="T631" s="10">
        <v>51.978110000000001</v>
      </c>
    </row>
    <row r="632" spans="1:20" hidden="1" x14ac:dyDescent="0.15">
      <c r="A632" s="3" t="s">
        <v>895</v>
      </c>
      <c r="C632" s="4"/>
      <c r="D632" s="9" t="s">
        <v>743</v>
      </c>
      <c r="E632" s="10">
        <v>2.7197600000000004</v>
      </c>
      <c r="F632" s="10">
        <v>2.1778900000000001</v>
      </c>
      <c r="G632" s="10">
        <v>2.4108299999999998</v>
      </c>
      <c r="H632" s="10">
        <v>2.1090200000000001</v>
      </c>
      <c r="I632" s="10">
        <v>2.35684</v>
      </c>
      <c r="J632" s="10">
        <v>2.0690599999999999</v>
      </c>
      <c r="K632" s="10">
        <v>1.96367</v>
      </c>
      <c r="L632" s="10">
        <v>2.0142700000000002</v>
      </c>
      <c r="M632" s="10">
        <v>1.7558100000000001</v>
      </c>
      <c r="N632" s="10">
        <v>1.9314900000000002</v>
      </c>
      <c r="O632" s="10">
        <v>1.9736800000000001</v>
      </c>
      <c r="P632" s="10">
        <v>1.7006500000000002</v>
      </c>
      <c r="Q632" s="10">
        <v>1.8793299999999999</v>
      </c>
      <c r="R632" s="10">
        <v>1.71882</v>
      </c>
      <c r="S632" s="10">
        <v>1.62758</v>
      </c>
      <c r="T632" s="10">
        <v>1.5482800000000001</v>
      </c>
    </row>
    <row r="633" spans="1:20" hidden="1" x14ac:dyDescent="0.15">
      <c r="A633" s="3" t="s">
        <v>895</v>
      </c>
      <c r="C633" s="4"/>
      <c r="D633" s="9" t="s">
        <v>744</v>
      </c>
      <c r="E633" s="10">
        <v>18.842959999999998</v>
      </c>
      <c r="F633" s="10">
        <v>23.271520000000002</v>
      </c>
      <c r="G633" s="10">
        <v>20.777009999999997</v>
      </c>
      <c r="H633" s="10">
        <v>25.08295</v>
      </c>
      <c r="I633" s="10">
        <v>19.388480000000001</v>
      </c>
      <c r="J633" s="10">
        <v>21.852430000000002</v>
      </c>
      <c r="K633" s="10">
        <v>20.462080000000004</v>
      </c>
      <c r="L633" s="10">
        <v>27.222619999999999</v>
      </c>
      <c r="M633" s="10">
        <v>22.852150000000002</v>
      </c>
      <c r="N633" s="10">
        <v>24.185900000000004</v>
      </c>
      <c r="O633" s="10">
        <v>31.75094</v>
      </c>
      <c r="P633" s="10">
        <v>26.753610000000002</v>
      </c>
      <c r="Q633" s="10">
        <v>34.100610000000003</v>
      </c>
      <c r="R633" s="10">
        <v>31.748760000000001</v>
      </c>
      <c r="S633" s="10">
        <v>34.682610000000004</v>
      </c>
      <c r="T633" s="10">
        <v>43.195390000000003</v>
      </c>
    </row>
    <row r="634" spans="1:20" hidden="1" x14ac:dyDescent="0.15">
      <c r="A634" s="3" t="s">
        <v>895</v>
      </c>
      <c r="C634" s="4"/>
      <c r="D634" s="9" t="s">
        <v>745</v>
      </c>
      <c r="E634" s="10">
        <v>2.09341</v>
      </c>
      <c r="F634" s="10">
        <v>1.6565099999999999</v>
      </c>
      <c r="G634" s="10">
        <v>1.8342100000000001</v>
      </c>
      <c r="H634" s="10">
        <v>1.6300600000000001</v>
      </c>
      <c r="I634" s="10">
        <v>1.74926</v>
      </c>
      <c r="J634" s="10">
        <v>1.5390699999999999</v>
      </c>
      <c r="K634" s="10">
        <v>1.40557</v>
      </c>
      <c r="L634" s="10">
        <v>1.5790999999999999</v>
      </c>
      <c r="M634" s="10">
        <v>1.2607200000000001</v>
      </c>
      <c r="N634" s="10">
        <v>1.43251</v>
      </c>
      <c r="O634" s="10">
        <v>1.62541</v>
      </c>
      <c r="P634" s="10">
        <v>1.2839800000000001</v>
      </c>
      <c r="Q634" s="10">
        <v>1.5785899999999999</v>
      </c>
      <c r="R634" s="10">
        <v>1.3929800000000001</v>
      </c>
      <c r="S634" s="10">
        <v>1.43102</v>
      </c>
      <c r="T634" s="10">
        <v>1.87744</v>
      </c>
    </row>
    <row r="635" spans="1:20" hidden="1" x14ac:dyDescent="0.15">
      <c r="A635" s="3" t="s">
        <v>895</v>
      </c>
      <c r="C635" s="4"/>
      <c r="D635" s="9" t="s">
        <v>746</v>
      </c>
      <c r="E635" s="10">
        <v>9.7887800000000009</v>
      </c>
      <c r="F635" s="10">
        <v>10.22207</v>
      </c>
      <c r="G635" s="10">
        <v>9.6392500000000005</v>
      </c>
      <c r="H635" s="10">
        <v>10.490500000000001</v>
      </c>
      <c r="I635" s="10">
        <v>8.9641599999999997</v>
      </c>
      <c r="J635" s="10">
        <v>9.7269199999999998</v>
      </c>
      <c r="K635" s="10">
        <v>8.8686800000000012</v>
      </c>
      <c r="L635" s="10">
        <v>10.88566</v>
      </c>
      <c r="M635" s="10">
        <v>9.863389999999999</v>
      </c>
      <c r="N635" s="10">
        <v>9.8378300000000003</v>
      </c>
      <c r="O635" s="10">
        <v>11.77942</v>
      </c>
      <c r="P635" s="10">
        <v>10.62059</v>
      </c>
      <c r="Q635" s="10">
        <v>12.237170000000001</v>
      </c>
      <c r="R635" s="10">
        <v>11.607950000000001</v>
      </c>
      <c r="S635" s="10">
        <v>12.15113</v>
      </c>
      <c r="T635" s="10">
        <v>13.586290000000002</v>
      </c>
    </row>
    <row r="636" spans="1:20" hidden="1" x14ac:dyDescent="0.15">
      <c r="A636" s="3" t="s">
        <v>895</v>
      </c>
      <c r="C636" s="4"/>
      <c r="D636" s="9" t="s">
        <v>747</v>
      </c>
      <c r="E636" s="10">
        <v>75.888800000000003</v>
      </c>
      <c r="F636" s="10">
        <v>39.930190000000003</v>
      </c>
      <c r="G636" s="10">
        <v>38.584019999999995</v>
      </c>
      <c r="H636" s="10">
        <v>40.382839999999995</v>
      </c>
      <c r="I636" s="10">
        <v>72.728600000000014</v>
      </c>
      <c r="J636" s="10">
        <v>38.571269999999998</v>
      </c>
      <c r="K636" s="10">
        <v>70.300870000000003</v>
      </c>
      <c r="L636" s="10">
        <v>40.984180000000002</v>
      </c>
      <c r="M636" s="10">
        <v>38.744759999999999</v>
      </c>
      <c r="N636" s="10">
        <v>38.664900000000003</v>
      </c>
      <c r="O636" s="10">
        <v>42.384900000000002</v>
      </c>
      <c r="P636" s="10">
        <v>39.90361</v>
      </c>
      <c r="Q636" s="10">
        <v>43.138129999999997</v>
      </c>
      <c r="R636" s="10">
        <v>41.507100000000001</v>
      </c>
      <c r="S636" s="10">
        <v>42.570419999999999</v>
      </c>
      <c r="T636" s="10">
        <v>44.504089999999998</v>
      </c>
    </row>
    <row r="637" spans="1:20" hidden="1" x14ac:dyDescent="0.15">
      <c r="A637" s="3" t="s">
        <v>895</v>
      </c>
      <c r="C637" s="4"/>
      <c r="D637" s="9" t="s">
        <v>748</v>
      </c>
      <c r="E637" s="10">
        <v>5.7048399999999999</v>
      </c>
      <c r="F637" s="10">
        <v>6.5043999999999995</v>
      </c>
      <c r="G637" s="10">
        <v>5.7548500000000002</v>
      </c>
      <c r="H637" s="10">
        <v>6.9458599999999997</v>
      </c>
      <c r="I637" s="10">
        <v>5.0223900000000006</v>
      </c>
      <c r="J637" s="10">
        <v>5.9823000000000004</v>
      </c>
      <c r="K637" s="10">
        <v>5.0655799999999997</v>
      </c>
      <c r="L637" s="10">
        <v>7.4277200000000008</v>
      </c>
      <c r="M637" s="10">
        <v>6.2197299999999993</v>
      </c>
      <c r="N637" s="10">
        <v>6.2216300000000002</v>
      </c>
      <c r="O637" s="10">
        <v>8.557030000000001</v>
      </c>
      <c r="P637" s="10">
        <v>7.1934800000000001</v>
      </c>
      <c r="Q637" s="10">
        <v>9.1807800000000004</v>
      </c>
      <c r="R637" s="10">
        <v>8.4340599999999988</v>
      </c>
      <c r="S637" s="10">
        <v>9.1824700000000004</v>
      </c>
      <c r="T637" s="10">
        <v>11.054080000000001</v>
      </c>
    </row>
    <row r="638" spans="1:20" hidden="1" x14ac:dyDescent="0.15">
      <c r="A638" s="3" t="s">
        <v>895</v>
      </c>
      <c r="C638" s="4"/>
      <c r="D638" s="9" t="s">
        <v>749</v>
      </c>
      <c r="E638" s="10">
        <v>15.25168</v>
      </c>
      <c r="F638" s="10">
        <v>13.717740000000001</v>
      </c>
      <c r="G638" s="10">
        <v>13.345690000000001</v>
      </c>
      <c r="H638" s="10">
        <v>13.58445</v>
      </c>
      <c r="I638" s="10">
        <v>11.36032</v>
      </c>
      <c r="J638" s="10">
        <v>12.563129999999999</v>
      </c>
      <c r="K638" s="10">
        <v>10.017389999999999</v>
      </c>
      <c r="L638" s="10">
        <v>13.760350000000001</v>
      </c>
      <c r="M638" s="10">
        <v>11.81348</v>
      </c>
      <c r="N638" s="10">
        <v>11.62448</v>
      </c>
      <c r="O638" s="10">
        <v>14.635760000000001</v>
      </c>
      <c r="P638" s="10">
        <v>12.439200000000001</v>
      </c>
      <c r="Q638" s="10">
        <v>14.97297</v>
      </c>
      <c r="R638" s="10">
        <v>13.559780000000002</v>
      </c>
      <c r="S638" s="10">
        <v>14.04796</v>
      </c>
      <c r="T638" s="10">
        <v>14.942209999999999</v>
      </c>
    </row>
    <row r="639" spans="1:20" hidden="1" x14ac:dyDescent="0.15">
      <c r="A639" s="3" t="s">
        <v>895</v>
      </c>
      <c r="C639" s="4"/>
      <c r="D639" s="7" t="s">
        <v>268</v>
      </c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</row>
    <row r="640" spans="1:20" x14ac:dyDescent="0.15">
      <c r="A640" s="3" t="s">
        <v>895</v>
      </c>
      <c r="B640" s="83" t="s">
        <v>905</v>
      </c>
      <c r="C640" s="4"/>
      <c r="D640" s="9" t="s">
        <v>269</v>
      </c>
      <c r="E640" s="12">
        <f>SUMPRODUCT(E641:E687,E528:E574)/E527</f>
        <v>3.0500569086613534</v>
      </c>
      <c r="F640" s="12">
        <f t="shared" ref="F640:T640" si="6">SUMPRODUCT(F641:F687,F528:F574)/F527</f>
        <v>3.0635088142242082</v>
      </c>
      <c r="G640" s="12">
        <f t="shared" si="6"/>
        <v>3.0453465733556881</v>
      </c>
      <c r="H640" s="12">
        <f t="shared" si="6"/>
        <v>3.0709856164317912</v>
      </c>
      <c r="I640" s="12">
        <f t="shared" si="6"/>
        <v>3.0657235775567702</v>
      </c>
      <c r="J640" s="12">
        <f t="shared" si="6"/>
        <v>3.0504372448253552</v>
      </c>
      <c r="K640" s="12">
        <f t="shared" si="6"/>
        <v>3.0484782878616996</v>
      </c>
      <c r="L640" s="12">
        <f t="shared" si="6"/>
        <v>3.0730634299411843</v>
      </c>
      <c r="M640" s="12">
        <f t="shared" si="6"/>
        <v>3.0613556156167223</v>
      </c>
      <c r="N640" s="12">
        <f t="shared" si="6"/>
        <v>3.0638984098732003</v>
      </c>
      <c r="O640" s="12">
        <f t="shared" si="6"/>
        <v>3.0733517037692057</v>
      </c>
      <c r="P640" s="12">
        <f t="shared" si="6"/>
        <v>3.0669327670774691</v>
      </c>
      <c r="Q640" s="12">
        <f t="shared" si="6"/>
        <v>3.0811972579095137</v>
      </c>
      <c r="R640" s="12">
        <f t="shared" si="6"/>
        <v>3.0612444368132805</v>
      </c>
      <c r="S640" s="12">
        <f t="shared" si="6"/>
        <v>3.0786432074132022</v>
      </c>
      <c r="T640" s="12">
        <f t="shared" si="6"/>
        <v>3.0365206167759697</v>
      </c>
    </row>
    <row r="641" spans="1:20" hidden="1" x14ac:dyDescent="0.15">
      <c r="A641" s="3" t="s">
        <v>895</v>
      </c>
      <c r="C641" s="4"/>
      <c r="D641" s="9" t="s">
        <v>358</v>
      </c>
      <c r="E641" s="12">
        <v>2.99</v>
      </c>
      <c r="F641" s="12">
        <v>3.04</v>
      </c>
      <c r="G641" s="12">
        <v>3.02</v>
      </c>
      <c r="H641" s="12">
        <v>3.06</v>
      </c>
      <c r="I641" s="12">
        <v>3.07</v>
      </c>
      <c r="J641" s="12">
        <v>3.09</v>
      </c>
      <c r="K641" s="12">
        <v>3.09</v>
      </c>
      <c r="L641" s="12">
        <v>3.08</v>
      </c>
      <c r="M641" s="12">
        <v>3.09</v>
      </c>
      <c r="N641" s="12">
        <v>3.09</v>
      </c>
      <c r="O641" s="12">
        <v>3.08</v>
      </c>
      <c r="P641" s="12">
        <v>3.09</v>
      </c>
      <c r="Q641" s="12">
        <v>3.09</v>
      </c>
      <c r="R641" s="12">
        <v>3.09</v>
      </c>
      <c r="S641" s="12">
        <v>3.09</v>
      </c>
      <c r="T641" s="12">
        <v>3.09</v>
      </c>
    </row>
    <row r="642" spans="1:20" hidden="1" x14ac:dyDescent="0.15">
      <c r="A642" s="3" t="s">
        <v>895</v>
      </c>
      <c r="C642" s="4"/>
      <c r="D642" s="9" t="s">
        <v>359</v>
      </c>
      <c r="E642" s="12">
        <v>2.98</v>
      </c>
      <c r="F642" s="12">
        <v>3.03</v>
      </c>
      <c r="G642" s="12">
        <v>3.01</v>
      </c>
      <c r="H642" s="12">
        <v>3.06</v>
      </c>
      <c r="I642" s="12">
        <v>3.05</v>
      </c>
      <c r="J642" s="12">
        <v>3.08</v>
      </c>
      <c r="K642" s="12">
        <v>3.09</v>
      </c>
      <c r="L642" s="12">
        <v>3.07</v>
      </c>
      <c r="M642" s="12">
        <v>3.09</v>
      </c>
      <c r="N642" s="12">
        <v>3.09</v>
      </c>
      <c r="O642" s="12">
        <v>3.07</v>
      </c>
      <c r="P642" s="12">
        <v>3.09</v>
      </c>
      <c r="Q642" s="12">
        <v>3.09</v>
      </c>
      <c r="R642" s="12">
        <v>3.09</v>
      </c>
      <c r="S642" s="12">
        <v>3.09</v>
      </c>
      <c r="T642" s="12">
        <v>3.09</v>
      </c>
    </row>
    <row r="643" spans="1:20" hidden="1" x14ac:dyDescent="0.15">
      <c r="A643" s="3" t="s">
        <v>895</v>
      </c>
      <c r="C643" s="4"/>
      <c r="D643" s="9" t="s">
        <v>360</v>
      </c>
      <c r="E643" s="12">
        <v>2.92</v>
      </c>
      <c r="F643" s="12">
        <v>3</v>
      </c>
      <c r="G643" s="12">
        <v>2.97</v>
      </c>
      <c r="H643" s="12">
        <v>3.04</v>
      </c>
      <c r="I643" s="12">
        <v>3.03</v>
      </c>
      <c r="J643" s="12">
        <v>3.05</v>
      </c>
      <c r="K643" s="12">
        <v>3.09</v>
      </c>
      <c r="L643" s="12">
        <v>3.06</v>
      </c>
      <c r="M643" s="12">
        <v>3.09</v>
      </c>
      <c r="N643" s="12">
        <v>3.09</v>
      </c>
      <c r="O643" s="12">
        <v>3.06</v>
      </c>
      <c r="P643" s="12">
        <v>3.09</v>
      </c>
      <c r="Q643" s="12">
        <v>3.09</v>
      </c>
      <c r="R643" s="12">
        <v>3.09</v>
      </c>
      <c r="S643" s="12">
        <v>3.09</v>
      </c>
      <c r="T643" s="12">
        <v>3.09</v>
      </c>
    </row>
    <row r="644" spans="1:20" hidden="1" x14ac:dyDescent="0.15">
      <c r="A644" s="3" t="s">
        <v>895</v>
      </c>
      <c r="C644" s="4"/>
      <c r="D644" s="9" t="s">
        <v>361</v>
      </c>
      <c r="E644" s="12">
        <v>2.94</v>
      </c>
      <c r="F644" s="12">
        <v>3.04</v>
      </c>
      <c r="G644" s="12">
        <v>3.03</v>
      </c>
      <c r="H644" s="12">
        <v>3.06</v>
      </c>
      <c r="I644" s="12">
        <v>3.09</v>
      </c>
      <c r="J644" s="12">
        <v>3.08</v>
      </c>
      <c r="K644" s="12">
        <v>3.09</v>
      </c>
      <c r="L644" s="12">
        <v>3.08</v>
      </c>
      <c r="M644" s="12">
        <v>3.09</v>
      </c>
      <c r="N644" s="12">
        <v>3.09</v>
      </c>
      <c r="O644" s="12">
        <v>3.08</v>
      </c>
      <c r="P644" s="12">
        <v>3.09</v>
      </c>
      <c r="Q644" s="12">
        <v>3.09</v>
      </c>
      <c r="R644" s="12">
        <v>3.09</v>
      </c>
      <c r="S644" s="12">
        <v>3.09</v>
      </c>
      <c r="T644" s="12">
        <v>3.09</v>
      </c>
    </row>
    <row r="645" spans="1:20" hidden="1" x14ac:dyDescent="0.15">
      <c r="A645" s="3" t="s">
        <v>895</v>
      </c>
      <c r="C645" s="4"/>
      <c r="D645" s="9" t="s">
        <v>362</v>
      </c>
      <c r="E645" s="12">
        <v>2.97</v>
      </c>
      <c r="F645" s="12">
        <v>3.05</v>
      </c>
      <c r="G645" s="12">
        <v>3.06</v>
      </c>
      <c r="H645" s="12">
        <v>3.06</v>
      </c>
      <c r="I645" s="12">
        <v>3.09</v>
      </c>
      <c r="J645" s="12">
        <v>3.09</v>
      </c>
      <c r="K645" s="12">
        <v>3.09</v>
      </c>
      <c r="L645" s="12">
        <v>3.07</v>
      </c>
      <c r="M645" s="12">
        <v>3.09</v>
      </c>
      <c r="N645" s="12">
        <v>3.09</v>
      </c>
      <c r="O645" s="12">
        <v>3.07</v>
      </c>
      <c r="P645" s="12">
        <v>3.09</v>
      </c>
      <c r="Q645" s="12">
        <v>3.09</v>
      </c>
      <c r="R645" s="12">
        <v>3.09</v>
      </c>
      <c r="S645" s="12">
        <v>3.09</v>
      </c>
      <c r="T645" s="12">
        <v>3.09</v>
      </c>
    </row>
    <row r="646" spans="1:20" hidden="1" x14ac:dyDescent="0.15">
      <c r="A646" s="3" t="s">
        <v>895</v>
      </c>
      <c r="C646" s="4"/>
      <c r="D646" s="9" t="s">
        <v>363</v>
      </c>
      <c r="E646" s="12">
        <v>2.67</v>
      </c>
      <c r="F646" s="12">
        <v>2.8</v>
      </c>
      <c r="G646" s="12">
        <v>2.67</v>
      </c>
      <c r="H646" s="12">
        <v>2.86</v>
      </c>
      <c r="I646" s="12">
        <v>2.82</v>
      </c>
      <c r="J646" s="12">
        <v>2.77</v>
      </c>
      <c r="K646" s="12">
        <v>2.93</v>
      </c>
      <c r="L646" s="12">
        <v>2.92</v>
      </c>
      <c r="M646" s="12">
        <v>2.9</v>
      </c>
      <c r="N646" s="12">
        <v>2.96</v>
      </c>
      <c r="O646" s="12">
        <v>2.92</v>
      </c>
      <c r="P646" s="12">
        <v>2.94</v>
      </c>
      <c r="Q646" s="12">
        <v>2.97</v>
      </c>
      <c r="R646" s="12">
        <v>2.98</v>
      </c>
      <c r="S646" s="12">
        <v>3.03</v>
      </c>
      <c r="T646" s="12">
        <v>3</v>
      </c>
    </row>
    <row r="647" spans="1:20" hidden="1" x14ac:dyDescent="0.15">
      <c r="A647" s="3" t="s">
        <v>895</v>
      </c>
      <c r="C647" s="4"/>
      <c r="D647" s="9" t="s">
        <v>364</v>
      </c>
      <c r="E647" s="12">
        <v>2.67</v>
      </c>
      <c r="F647" s="12">
        <v>2.67</v>
      </c>
      <c r="G647" s="12">
        <v>2.67</v>
      </c>
      <c r="H647" s="12">
        <v>2.67</v>
      </c>
      <c r="I647" s="12">
        <v>2.67</v>
      </c>
      <c r="J647" s="12">
        <v>2.67</v>
      </c>
      <c r="K647" s="12">
        <v>2.67</v>
      </c>
      <c r="L647" s="12">
        <v>2.67</v>
      </c>
      <c r="M647" s="12">
        <v>2.67</v>
      </c>
      <c r="N647" s="12">
        <v>2.67</v>
      </c>
      <c r="O647" s="12">
        <v>2.67</v>
      </c>
      <c r="P647" s="12">
        <v>2.67</v>
      </c>
      <c r="Q647" s="12">
        <v>2.67</v>
      </c>
      <c r="R647" s="12">
        <v>2.67</v>
      </c>
      <c r="S647" s="12">
        <v>2.67</v>
      </c>
      <c r="T647" s="12">
        <v>2.67</v>
      </c>
    </row>
    <row r="648" spans="1:20" hidden="1" x14ac:dyDescent="0.15">
      <c r="A648" s="3" t="s">
        <v>895</v>
      </c>
      <c r="C648" s="4"/>
      <c r="D648" s="9" t="s">
        <v>365</v>
      </c>
      <c r="E648" s="12">
        <v>2.67</v>
      </c>
      <c r="F648" s="12">
        <v>2.67</v>
      </c>
      <c r="G648" s="12">
        <v>2.67</v>
      </c>
      <c r="H648" s="12">
        <v>2.67</v>
      </c>
      <c r="I648" s="12">
        <v>2.67</v>
      </c>
      <c r="J648" s="12">
        <v>2.67</v>
      </c>
      <c r="K648" s="12">
        <v>2.67</v>
      </c>
      <c r="L648" s="12">
        <v>2.67</v>
      </c>
      <c r="M648" s="12">
        <v>2.67</v>
      </c>
      <c r="N648" s="12">
        <v>2.67</v>
      </c>
      <c r="O648" s="12">
        <v>2.67</v>
      </c>
      <c r="P648" s="12">
        <v>2.67</v>
      </c>
      <c r="Q648" s="12">
        <v>2.67</v>
      </c>
      <c r="R648" s="12">
        <v>2.67</v>
      </c>
      <c r="S648" s="12">
        <v>2.67</v>
      </c>
      <c r="T648" s="12">
        <v>2.67</v>
      </c>
    </row>
    <row r="649" spans="1:20" hidden="1" x14ac:dyDescent="0.15">
      <c r="A649" s="3" t="s">
        <v>895</v>
      </c>
      <c r="C649" s="4"/>
      <c r="D649" s="9" t="s">
        <v>366</v>
      </c>
      <c r="E649" s="12">
        <v>2.67</v>
      </c>
      <c r="F649" s="12">
        <v>2.67</v>
      </c>
      <c r="G649" s="12">
        <v>2.67</v>
      </c>
      <c r="H649" s="12">
        <v>2.67</v>
      </c>
      <c r="I649" s="12">
        <v>2.67</v>
      </c>
      <c r="J649" s="12">
        <v>2.67</v>
      </c>
      <c r="K649" s="12">
        <v>2.67</v>
      </c>
      <c r="L649" s="12">
        <v>2.67</v>
      </c>
      <c r="M649" s="12">
        <v>2.67</v>
      </c>
      <c r="N649" s="12">
        <v>2.67</v>
      </c>
      <c r="O649" s="12">
        <v>2.67</v>
      </c>
      <c r="P649" s="12">
        <v>2.67</v>
      </c>
      <c r="Q649" s="12">
        <v>2.67</v>
      </c>
      <c r="R649" s="12">
        <v>2.67</v>
      </c>
      <c r="S649" s="12">
        <v>2.67</v>
      </c>
      <c r="T649" s="12">
        <v>2.67</v>
      </c>
    </row>
    <row r="650" spans="1:20" hidden="1" x14ac:dyDescent="0.15">
      <c r="A650" s="3" t="s">
        <v>895</v>
      </c>
      <c r="C650" s="4"/>
      <c r="D650" s="9" t="s">
        <v>367</v>
      </c>
      <c r="E650" s="12">
        <v>2.93</v>
      </c>
      <c r="F650" s="12">
        <v>2.97</v>
      </c>
      <c r="G650" s="12">
        <v>2.91</v>
      </c>
      <c r="H650" s="12">
        <v>3</v>
      </c>
      <c r="I650" s="12">
        <v>2.99</v>
      </c>
      <c r="J650" s="12">
        <v>2.96</v>
      </c>
      <c r="K650" s="12">
        <v>3.01</v>
      </c>
      <c r="L650" s="12">
        <v>3.01</v>
      </c>
      <c r="M650" s="12">
        <v>3</v>
      </c>
      <c r="N650" s="12">
        <v>3.01</v>
      </c>
      <c r="O650" s="12">
        <v>3.01</v>
      </c>
      <c r="P650" s="12">
        <v>3.02</v>
      </c>
      <c r="Q650" s="12">
        <v>3.04</v>
      </c>
      <c r="R650" s="12">
        <v>3.03</v>
      </c>
      <c r="S650" s="12">
        <v>3.06</v>
      </c>
      <c r="T650" s="12">
        <v>3.02</v>
      </c>
    </row>
    <row r="651" spans="1:20" hidden="1" x14ac:dyDescent="0.15">
      <c r="A651" s="3" t="s">
        <v>895</v>
      </c>
      <c r="C651" s="4"/>
      <c r="D651" s="9" t="s">
        <v>368</v>
      </c>
      <c r="E651" s="12">
        <v>2.91</v>
      </c>
      <c r="F651" s="12">
        <v>3</v>
      </c>
      <c r="G651" s="12">
        <v>2.94</v>
      </c>
      <c r="H651" s="12">
        <v>3.01</v>
      </c>
      <c r="I651" s="12">
        <v>3.08</v>
      </c>
      <c r="J651" s="12">
        <v>2.98</v>
      </c>
      <c r="K651" s="12">
        <v>3.09</v>
      </c>
      <c r="L651" s="12">
        <v>3.02</v>
      </c>
      <c r="M651" s="12">
        <v>3.02</v>
      </c>
      <c r="N651" s="12">
        <v>3.09</v>
      </c>
      <c r="O651" s="12">
        <v>3.02</v>
      </c>
      <c r="P651" s="12">
        <v>3.04</v>
      </c>
      <c r="Q651" s="12">
        <v>3.04</v>
      </c>
      <c r="R651" s="12">
        <v>3.06</v>
      </c>
      <c r="S651" s="12">
        <v>3.09</v>
      </c>
      <c r="T651" s="12">
        <v>3.09</v>
      </c>
    </row>
    <row r="652" spans="1:20" hidden="1" x14ac:dyDescent="0.15">
      <c r="A652" s="3" t="s">
        <v>895</v>
      </c>
      <c r="C652" s="4"/>
      <c r="D652" s="9" t="s">
        <v>369</v>
      </c>
      <c r="E652" s="12">
        <v>2.67</v>
      </c>
      <c r="F652" s="12">
        <v>2.67</v>
      </c>
      <c r="G652" s="12">
        <v>2.67</v>
      </c>
      <c r="H652" s="12">
        <v>2.67</v>
      </c>
      <c r="I652" s="12">
        <v>2.67</v>
      </c>
      <c r="J652" s="12">
        <v>2.67</v>
      </c>
      <c r="K652" s="12">
        <v>2.67</v>
      </c>
      <c r="L652" s="12">
        <v>2.67</v>
      </c>
      <c r="M652" s="12">
        <v>2.67</v>
      </c>
      <c r="N652" s="12">
        <v>2.67</v>
      </c>
      <c r="O652" s="12">
        <v>2.67</v>
      </c>
      <c r="P652" s="12">
        <v>2.67</v>
      </c>
      <c r="Q652" s="12">
        <v>2.67</v>
      </c>
      <c r="R652" s="12">
        <v>2.67</v>
      </c>
      <c r="S652" s="12">
        <v>2.67</v>
      </c>
      <c r="T652" s="12">
        <v>2.67</v>
      </c>
    </row>
    <row r="653" spans="1:20" hidden="1" x14ac:dyDescent="0.15">
      <c r="A653" s="3" t="s">
        <v>895</v>
      </c>
      <c r="C653" s="4"/>
      <c r="D653" s="9" t="s">
        <v>370</v>
      </c>
      <c r="E653" s="12">
        <v>2.89</v>
      </c>
      <c r="F653" s="12">
        <v>2.95</v>
      </c>
      <c r="G653" s="12">
        <v>2.91</v>
      </c>
      <c r="H653" s="12">
        <v>2.95</v>
      </c>
      <c r="I653" s="12">
        <v>3</v>
      </c>
      <c r="J653" s="12">
        <v>2.92</v>
      </c>
      <c r="K653" s="12">
        <v>3.02</v>
      </c>
      <c r="L653" s="12">
        <v>2.96</v>
      </c>
      <c r="M653" s="12">
        <v>2.91</v>
      </c>
      <c r="N653" s="12">
        <v>3</v>
      </c>
      <c r="O653" s="12">
        <v>2.96</v>
      </c>
      <c r="P653" s="12">
        <v>2.92</v>
      </c>
      <c r="Q653" s="12">
        <v>2.98</v>
      </c>
      <c r="R653" s="12">
        <v>2.94</v>
      </c>
      <c r="S653" s="12">
        <v>2.99</v>
      </c>
      <c r="T653" s="12">
        <v>3</v>
      </c>
    </row>
    <row r="654" spans="1:20" hidden="1" x14ac:dyDescent="0.15">
      <c r="A654" s="3" t="s">
        <v>895</v>
      </c>
      <c r="C654" s="4"/>
      <c r="D654" s="9" t="s">
        <v>371</v>
      </c>
      <c r="E654" s="12">
        <v>2.67</v>
      </c>
      <c r="F654" s="12">
        <v>2.67</v>
      </c>
      <c r="G654" s="12">
        <v>2.67</v>
      </c>
      <c r="H654" s="12">
        <v>2.67</v>
      </c>
      <c r="I654" s="12">
        <v>2.67</v>
      </c>
      <c r="J654" s="12">
        <v>2.67</v>
      </c>
      <c r="K654" s="12">
        <v>2.67</v>
      </c>
      <c r="L654" s="12">
        <v>2.67</v>
      </c>
      <c r="M654" s="12">
        <v>2.67</v>
      </c>
      <c r="N654" s="12">
        <v>2.67</v>
      </c>
      <c r="O654" s="12">
        <v>2.67</v>
      </c>
      <c r="P654" s="12">
        <v>2.67</v>
      </c>
      <c r="Q654" s="12">
        <v>2.67</v>
      </c>
      <c r="R654" s="12">
        <v>2.67</v>
      </c>
      <c r="S654" s="12">
        <v>2.67</v>
      </c>
      <c r="T654" s="12">
        <v>2.67</v>
      </c>
    </row>
    <row r="655" spans="1:20" hidden="1" x14ac:dyDescent="0.15">
      <c r="A655" s="3" t="s">
        <v>895</v>
      </c>
      <c r="C655" s="4"/>
      <c r="D655" s="9" t="s">
        <v>372</v>
      </c>
      <c r="E655" s="12">
        <v>2.93</v>
      </c>
      <c r="F655" s="12">
        <v>3.01</v>
      </c>
      <c r="G655" s="12">
        <v>2.96</v>
      </c>
      <c r="H655" s="12">
        <v>3.04</v>
      </c>
      <c r="I655" s="12">
        <v>3.09</v>
      </c>
      <c r="J655" s="12">
        <v>2.99</v>
      </c>
      <c r="K655" s="12">
        <v>3.09</v>
      </c>
      <c r="L655" s="12">
        <v>3.03</v>
      </c>
      <c r="M655" s="12">
        <v>3.02</v>
      </c>
      <c r="N655" s="12">
        <v>3.09</v>
      </c>
      <c r="O655" s="12">
        <v>3.03</v>
      </c>
      <c r="P655" s="12">
        <v>3.04</v>
      </c>
      <c r="Q655" s="12">
        <v>3.05</v>
      </c>
      <c r="R655" s="12">
        <v>3.05</v>
      </c>
      <c r="S655" s="12">
        <v>3.09</v>
      </c>
      <c r="T655" s="12">
        <v>3.09</v>
      </c>
    </row>
    <row r="656" spans="1:20" hidden="1" x14ac:dyDescent="0.15">
      <c r="A656" s="3" t="s">
        <v>895</v>
      </c>
      <c r="C656" s="4"/>
      <c r="D656" s="9" t="s">
        <v>373</v>
      </c>
      <c r="E656" s="12">
        <v>2.67</v>
      </c>
      <c r="F656" s="12">
        <v>2.81</v>
      </c>
      <c r="G656" s="12">
        <v>2.67</v>
      </c>
      <c r="H656" s="12">
        <v>2.87</v>
      </c>
      <c r="I656" s="12">
        <v>2.83</v>
      </c>
      <c r="J656" s="12">
        <v>2.77</v>
      </c>
      <c r="K656" s="12">
        <v>2.94</v>
      </c>
      <c r="L656" s="12">
        <v>2.92</v>
      </c>
      <c r="M656" s="12">
        <v>2.9</v>
      </c>
      <c r="N656" s="12">
        <v>2.97</v>
      </c>
      <c r="O656" s="12">
        <v>2.93</v>
      </c>
      <c r="P656" s="12">
        <v>2.94</v>
      </c>
      <c r="Q656" s="12">
        <v>2.97</v>
      </c>
      <c r="R656" s="12">
        <v>2.98</v>
      </c>
      <c r="S656" s="12">
        <v>3.03</v>
      </c>
      <c r="T656" s="12">
        <v>2.99</v>
      </c>
    </row>
    <row r="657" spans="1:20" hidden="1" x14ac:dyDescent="0.15">
      <c r="A657" s="3" t="s">
        <v>895</v>
      </c>
      <c r="C657" s="4"/>
      <c r="D657" s="9" t="s">
        <v>374</v>
      </c>
      <c r="E657" s="12">
        <v>2.67</v>
      </c>
      <c r="F657" s="12">
        <v>2.67</v>
      </c>
      <c r="G657" s="12">
        <v>2.67</v>
      </c>
      <c r="H657" s="12">
        <v>2.67</v>
      </c>
      <c r="I657" s="12">
        <v>2.67</v>
      </c>
      <c r="J657" s="12">
        <v>2.67</v>
      </c>
      <c r="K657" s="12">
        <v>2.67</v>
      </c>
      <c r="L657" s="12">
        <v>2.67</v>
      </c>
      <c r="M657" s="12">
        <v>2.67</v>
      </c>
      <c r="N657" s="12">
        <v>2.67</v>
      </c>
      <c r="O657" s="12">
        <v>2.67</v>
      </c>
      <c r="P657" s="12">
        <v>2.67</v>
      </c>
      <c r="Q657" s="12">
        <v>2.67</v>
      </c>
      <c r="R657" s="12">
        <v>2.67</v>
      </c>
      <c r="S657" s="12">
        <v>2.67</v>
      </c>
      <c r="T657" s="12">
        <v>2.67</v>
      </c>
    </row>
    <row r="658" spans="1:20" hidden="1" x14ac:dyDescent="0.15">
      <c r="A658" s="3" t="s">
        <v>895</v>
      </c>
      <c r="C658" s="4"/>
      <c r="D658" s="9" t="s">
        <v>375</v>
      </c>
      <c r="E658" s="12">
        <v>2.67</v>
      </c>
      <c r="F658" s="12">
        <v>2.67</v>
      </c>
      <c r="G658" s="12">
        <v>2.67</v>
      </c>
      <c r="H658" s="12">
        <v>2.67</v>
      </c>
      <c r="I658" s="12">
        <v>2.67</v>
      </c>
      <c r="J658" s="12">
        <v>2.67</v>
      </c>
      <c r="K658" s="12">
        <v>2.67</v>
      </c>
      <c r="L658" s="12">
        <v>2.67</v>
      </c>
      <c r="M658" s="12">
        <v>2.67</v>
      </c>
      <c r="N658" s="12">
        <v>2.67</v>
      </c>
      <c r="O658" s="12">
        <v>2.67</v>
      </c>
      <c r="P658" s="12">
        <v>2.67</v>
      </c>
      <c r="Q658" s="12">
        <v>2.67</v>
      </c>
      <c r="R658" s="12">
        <v>2.67</v>
      </c>
      <c r="S658" s="12">
        <v>2.67</v>
      </c>
      <c r="T658" s="12">
        <v>2.67</v>
      </c>
    </row>
    <row r="659" spans="1:20" hidden="1" x14ac:dyDescent="0.15">
      <c r="A659" s="3" t="s">
        <v>895</v>
      </c>
      <c r="C659" s="4"/>
      <c r="D659" s="9" t="s">
        <v>376</v>
      </c>
      <c r="E659" s="12">
        <v>2.67</v>
      </c>
      <c r="F659" s="12">
        <v>2.67</v>
      </c>
      <c r="G659" s="12">
        <v>2.67</v>
      </c>
      <c r="H659" s="12">
        <v>2.67</v>
      </c>
      <c r="I659" s="12">
        <v>2.67</v>
      </c>
      <c r="J659" s="12">
        <v>2.67</v>
      </c>
      <c r="K659" s="12">
        <v>2.67</v>
      </c>
      <c r="L659" s="12">
        <v>2.67</v>
      </c>
      <c r="M659" s="12">
        <v>2.67</v>
      </c>
      <c r="N659" s="12">
        <v>2.67</v>
      </c>
      <c r="O659" s="12">
        <v>2.67</v>
      </c>
      <c r="P659" s="12">
        <v>2.67</v>
      </c>
      <c r="Q659" s="12">
        <v>2.67</v>
      </c>
      <c r="R659" s="12">
        <v>2.67</v>
      </c>
      <c r="S659" s="12">
        <v>2.67</v>
      </c>
      <c r="T659" s="12">
        <v>2.67</v>
      </c>
    </row>
    <row r="660" spans="1:20" hidden="1" x14ac:dyDescent="0.15">
      <c r="A660" s="3" t="s">
        <v>895</v>
      </c>
      <c r="C660" s="4"/>
      <c r="D660" s="9" t="s">
        <v>377</v>
      </c>
      <c r="E660" s="12">
        <v>2.93</v>
      </c>
      <c r="F660" s="12">
        <v>2.97</v>
      </c>
      <c r="G660" s="12">
        <v>2.9</v>
      </c>
      <c r="H660" s="12">
        <v>2.99</v>
      </c>
      <c r="I660" s="12">
        <v>2.99</v>
      </c>
      <c r="J660" s="12">
        <v>2.95</v>
      </c>
      <c r="K660" s="12">
        <v>3</v>
      </c>
      <c r="L660" s="12">
        <v>3.01</v>
      </c>
      <c r="M660" s="12">
        <v>2.99</v>
      </c>
      <c r="N660" s="12">
        <v>3</v>
      </c>
      <c r="O660" s="12">
        <v>3</v>
      </c>
      <c r="P660" s="12">
        <v>3.01</v>
      </c>
      <c r="Q660" s="12">
        <v>3.03</v>
      </c>
      <c r="R660" s="12">
        <v>3.02</v>
      </c>
      <c r="S660" s="12">
        <v>3.05</v>
      </c>
      <c r="T660" s="12">
        <v>3</v>
      </c>
    </row>
    <row r="661" spans="1:20" hidden="1" x14ac:dyDescent="0.15">
      <c r="A661" s="3" t="s">
        <v>895</v>
      </c>
      <c r="C661" s="4"/>
      <c r="D661" s="9" t="s">
        <v>378</v>
      </c>
      <c r="E661" s="12">
        <v>2.91</v>
      </c>
      <c r="F661" s="12">
        <v>2.99</v>
      </c>
      <c r="G661" s="12">
        <v>2.93</v>
      </c>
      <c r="H661" s="12">
        <v>3.02</v>
      </c>
      <c r="I661" s="12">
        <v>3.08</v>
      </c>
      <c r="J661" s="12">
        <v>2.96</v>
      </c>
      <c r="K661" s="12">
        <v>3.09</v>
      </c>
      <c r="L661" s="12">
        <v>3.02</v>
      </c>
      <c r="M661" s="12">
        <v>3.01</v>
      </c>
      <c r="N661" s="12">
        <v>3.08</v>
      </c>
      <c r="O661" s="12">
        <v>3.02</v>
      </c>
      <c r="P661" s="12">
        <v>3.03</v>
      </c>
      <c r="Q661" s="12">
        <v>3.03</v>
      </c>
      <c r="R661" s="12">
        <v>3.05</v>
      </c>
      <c r="S661" s="12">
        <v>3.08</v>
      </c>
      <c r="T661" s="12">
        <v>3.09</v>
      </c>
    </row>
    <row r="662" spans="1:20" hidden="1" x14ac:dyDescent="0.15">
      <c r="A662" s="3" t="s">
        <v>895</v>
      </c>
      <c r="C662" s="4"/>
      <c r="D662" s="9" t="s">
        <v>379</v>
      </c>
      <c r="E662" s="12">
        <v>2.67</v>
      </c>
      <c r="F662" s="12">
        <v>2.67</v>
      </c>
      <c r="G662" s="12">
        <v>2.67</v>
      </c>
      <c r="H662" s="12">
        <v>2.67</v>
      </c>
      <c r="I662" s="12">
        <v>2.67</v>
      </c>
      <c r="J662" s="12">
        <v>2.67</v>
      </c>
      <c r="K662" s="12">
        <v>2.67</v>
      </c>
      <c r="L662" s="12">
        <v>2.67</v>
      </c>
      <c r="M662" s="12">
        <v>2.67</v>
      </c>
      <c r="N662" s="12">
        <v>2.67</v>
      </c>
      <c r="O662" s="12">
        <v>2.67</v>
      </c>
      <c r="P662" s="12">
        <v>2.67</v>
      </c>
      <c r="Q662" s="12">
        <v>2.67</v>
      </c>
      <c r="R662" s="12">
        <v>2.67</v>
      </c>
      <c r="S662" s="12">
        <v>2.67</v>
      </c>
      <c r="T662" s="12">
        <v>2.67</v>
      </c>
    </row>
    <row r="663" spans="1:20" hidden="1" x14ac:dyDescent="0.15">
      <c r="A663" s="3" t="s">
        <v>895</v>
      </c>
      <c r="C663" s="4"/>
      <c r="D663" s="9" t="s">
        <v>380</v>
      </c>
      <c r="E663" s="12">
        <v>2.95</v>
      </c>
      <c r="F663" s="12">
        <v>3.02</v>
      </c>
      <c r="G663" s="12">
        <v>2.99</v>
      </c>
      <c r="H663" s="12">
        <v>3.05</v>
      </c>
      <c r="I663" s="12">
        <v>3.09</v>
      </c>
      <c r="J663" s="12">
        <v>3</v>
      </c>
      <c r="K663" s="12">
        <v>3.09</v>
      </c>
      <c r="L663" s="12">
        <v>3.03</v>
      </c>
      <c r="M663" s="12">
        <v>3.01</v>
      </c>
      <c r="N663" s="12">
        <v>3.09</v>
      </c>
      <c r="O663" s="12">
        <v>3.03</v>
      </c>
      <c r="P663" s="12">
        <v>3.02</v>
      </c>
      <c r="Q663" s="12">
        <v>3.04</v>
      </c>
      <c r="R663" s="12">
        <v>3.04</v>
      </c>
      <c r="S663" s="12">
        <v>3.07</v>
      </c>
      <c r="T663" s="12">
        <v>3.09</v>
      </c>
    </row>
    <row r="664" spans="1:20" hidden="1" x14ac:dyDescent="0.15">
      <c r="A664" s="3" t="s">
        <v>895</v>
      </c>
      <c r="C664" s="4"/>
      <c r="D664" s="9" t="s">
        <v>381</v>
      </c>
      <c r="E664" s="12">
        <v>2.67</v>
      </c>
      <c r="F664" s="12">
        <v>2.67</v>
      </c>
      <c r="G664" s="12">
        <v>2.67</v>
      </c>
      <c r="H664" s="12">
        <v>2.67</v>
      </c>
      <c r="I664" s="12">
        <v>2.67</v>
      </c>
      <c r="J664" s="12">
        <v>2.67</v>
      </c>
      <c r="K664" s="12">
        <v>2.67</v>
      </c>
      <c r="L664" s="12">
        <v>2.67</v>
      </c>
      <c r="M664" s="12">
        <v>2.67</v>
      </c>
      <c r="N664" s="12">
        <v>2.67</v>
      </c>
      <c r="O664" s="12">
        <v>2.67</v>
      </c>
      <c r="P664" s="12">
        <v>2.67</v>
      </c>
      <c r="Q664" s="12">
        <v>2.67</v>
      </c>
      <c r="R664" s="12">
        <v>2.67</v>
      </c>
      <c r="S664" s="12">
        <v>2.67</v>
      </c>
      <c r="T664" s="12">
        <v>2.67</v>
      </c>
    </row>
    <row r="665" spans="1:20" hidden="1" x14ac:dyDescent="0.15">
      <c r="A665" s="3" t="s">
        <v>895</v>
      </c>
      <c r="C665" s="4"/>
      <c r="D665" s="9" t="s">
        <v>382</v>
      </c>
      <c r="E665" s="12">
        <v>2.93</v>
      </c>
      <c r="F665" s="12">
        <v>3</v>
      </c>
      <c r="G665" s="12">
        <v>2.96</v>
      </c>
      <c r="H665" s="12">
        <v>3.03</v>
      </c>
      <c r="I665" s="12">
        <v>3.09</v>
      </c>
      <c r="J665" s="12">
        <v>2.98</v>
      </c>
      <c r="K665" s="12">
        <v>3.09</v>
      </c>
      <c r="L665" s="12">
        <v>3.03</v>
      </c>
      <c r="M665" s="12">
        <v>3.02</v>
      </c>
      <c r="N665" s="12">
        <v>3.09</v>
      </c>
      <c r="O665" s="12">
        <v>3.03</v>
      </c>
      <c r="P665" s="12">
        <v>3.03</v>
      </c>
      <c r="Q665" s="12">
        <v>3.04</v>
      </c>
      <c r="R665" s="12">
        <v>3.05</v>
      </c>
      <c r="S665" s="12">
        <v>3.08</v>
      </c>
      <c r="T665" s="12">
        <v>3.09</v>
      </c>
    </row>
    <row r="666" spans="1:20" hidden="1" x14ac:dyDescent="0.15">
      <c r="A666" s="3" t="s">
        <v>895</v>
      </c>
      <c r="C666" s="4"/>
      <c r="D666" s="9" t="s">
        <v>383</v>
      </c>
      <c r="E666" s="12">
        <v>2.67</v>
      </c>
      <c r="F666" s="12">
        <v>2.78</v>
      </c>
      <c r="G666" s="12">
        <v>2.67</v>
      </c>
      <c r="H666" s="12">
        <v>2.84</v>
      </c>
      <c r="I666" s="12">
        <v>2.8</v>
      </c>
      <c r="J666" s="12">
        <v>2.76</v>
      </c>
      <c r="K666" s="12">
        <v>2.92</v>
      </c>
      <c r="L666" s="12">
        <v>2.9</v>
      </c>
      <c r="M666" s="12">
        <v>2.88</v>
      </c>
      <c r="N666" s="12">
        <v>2.96</v>
      </c>
      <c r="O666" s="12">
        <v>2.92</v>
      </c>
      <c r="P666" s="12">
        <v>2.94</v>
      </c>
      <c r="Q666" s="12">
        <v>2.98</v>
      </c>
      <c r="R666" s="12">
        <v>2.98</v>
      </c>
      <c r="S666" s="12">
        <v>3.04</v>
      </c>
      <c r="T666" s="12">
        <v>2.99</v>
      </c>
    </row>
    <row r="667" spans="1:20" hidden="1" x14ac:dyDescent="0.15">
      <c r="A667" s="3" t="s">
        <v>895</v>
      </c>
      <c r="C667" s="4"/>
      <c r="D667" s="9" t="s">
        <v>384</v>
      </c>
      <c r="E667" s="12">
        <v>2.67</v>
      </c>
      <c r="F667" s="12">
        <v>2.67</v>
      </c>
      <c r="G667" s="12">
        <v>2.67</v>
      </c>
      <c r="H667" s="12">
        <v>2.67</v>
      </c>
      <c r="I667" s="12">
        <v>2.67</v>
      </c>
      <c r="J667" s="12">
        <v>2.67</v>
      </c>
      <c r="K667" s="12">
        <v>2.67</v>
      </c>
      <c r="L667" s="12">
        <v>2.67</v>
      </c>
      <c r="M667" s="12">
        <v>2.67</v>
      </c>
      <c r="N667" s="12">
        <v>2.67</v>
      </c>
      <c r="O667" s="12">
        <v>2.67</v>
      </c>
      <c r="P667" s="12">
        <v>2.67</v>
      </c>
      <c r="Q667" s="12">
        <v>2.67</v>
      </c>
      <c r="R667" s="12">
        <v>2.67</v>
      </c>
      <c r="S667" s="12">
        <v>2.67</v>
      </c>
      <c r="T667" s="12">
        <v>2.67</v>
      </c>
    </row>
    <row r="668" spans="1:20" hidden="1" x14ac:dyDescent="0.15">
      <c r="A668" s="3" t="s">
        <v>895</v>
      </c>
      <c r="C668" s="4"/>
      <c r="D668" s="9" t="s">
        <v>385</v>
      </c>
      <c r="E668" s="12">
        <v>2.67</v>
      </c>
      <c r="F668" s="12">
        <v>2.67</v>
      </c>
      <c r="G668" s="12">
        <v>2.67</v>
      </c>
      <c r="H668" s="12">
        <v>2.67</v>
      </c>
      <c r="I668" s="12">
        <v>2.67</v>
      </c>
      <c r="J668" s="12">
        <v>2.67</v>
      </c>
      <c r="K668" s="12">
        <v>2.67</v>
      </c>
      <c r="L668" s="12">
        <v>2.67</v>
      </c>
      <c r="M668" s="12">
        <v>2.67</v>
      </c>
      <c r="N668" s="12">
        <v>2.67</v>
      </c>
      <c r="O668" s="12">
        <v>2.67</v>
      </c>
      <c r="P668" s="12">
        <v>2.67</v>
      </c>
      <c r="Q668" s="12">
        <v>2.67</v>
      </c>
      <c r="R668" s="12">
        <v>2.67</v>
      </c>
      <c r="S668" s="12">
        <v>2.67</v>
      </c>
      <c r="T668" s="12">
        <v>2.67</v>
      </c>
    </row>
    <row r="669" spans="1:20" hidden="1" x14ac:dyDescent="0.15">
      <c r="A669" s="3" t="s">
        <v>895</v>
      </c>
      <c r="C669" s="4"/>
      <c r="D669" s="9" t="s">
        <v>386</v>
      </c>
      <c r="E669" s="12">
        <v>2.67</v>
      </c>
      <c r="F669" s="12">
        <v>2.67</v>
      </c>
      <c r="G669" s="12">
        <v>2.67</v>
      </c>
      <c r="H669" s="12">
        <v>2.67</v>
      </c>
      <c r="I669" s="12">
        <v>2.67</v>
      </c>
      <c r="J669" s="12">
        <v>2.67</v>
      </c>
      <c r="K669" s="12">
        <v>2.67</v>
      </c>
      <c r="L669" s="12">
        <v>2.67</v>
      </c>
      <c r="M669" s="12">
        <v>2.67</v>
      </c>
      <c r="N669" s="12">
        <v>2.67</v>
      </c>
      <c r="O669" s="12">
        <v>2.67</v>
      </c>
      <c r="P669" s="12">
        <v>2.67</v>
      </c>
      <c r="Q669" s="12">
        <v>2.67</v>
      </c>
      <c r="R669" s="12">
        <v>2.67</v>
      </c>
      <c r="S669" s="12">
        <v>2.67</v>
      </c>
      <c r="T669" s="12">
        <v>2.67</v>
      </c>
    </row>
    <row r="670" spans="1:20" hidden="1" x14ac:dyDescent="0.15">
      <c r="A670" s="3" t="s">
        <v>895</v>
      </c>
      <c r="C670" s="4"/>
      <c r="D670" s="9" t="s">
        <v>387</v>
      </c>
      <c r="E670" s="12">
        <v>2.9</v>
      </c>
      <c r="F670" s="12">
        <v>2.96</v>
      </c>
      <c r="G670" s="12">
        <v>2.92</v>
      </c>
      <c r="H670" s="12">
        <v>2.98</v>
      </c>
      <c r="I670" s="12">
        <v>2.99</v>
      </c>
      <c r="J670" s="12">
        <v>2.95</v>
      </c>
      <c r="K670" s="12">
        <v>2.99</v>
      </c>
      <c r="L670" s="12">
        <v>3</v>
      </c>
      <c r="M670" s="12">
        <v>2.98</v>
      </c>
      <c r="N670" s="12">
        <v>3.01</v>
      </c>
      <c r="O670" s="12">
        <v>3.01</v>
      </c>
      <c r="P670" s="12">
        <v>3.01</v>
      </c>
      <c r="Q670" s="12">
        <v>3.03</v>
      </c>
      <c r="R670" s="12">
        <v>3.02</v>
      </c>
      <c r="S670" s="12">
        <v>3.06</v>
      </c>
      <c r="T670" s="12">
        <v>3</v>
      </c>
    </row>
    <row r="671" spans="1:20" hidden="1" x14ac:dyDescent="0.15">
      <c r="A671" s="3" t="s">
        <v>895</v>
      </c>
      <c r="C671" s="4"/>
      <c r="D671" s="9" t="s">
        <v>388</v>
      </c>
      <c r="E671" s="12">
        <v>2.89</v>
      </c>
      <c r="F671" s="12">
        <v>2.95</v>
      </c>
      <c r="G671" s="12">
        <v>2.9</v>
      </c>
      <c r="H671" s="12">
        <v>2.96</v>
      </c>
      <c r="I671" s="12">
        <v>3.02</v>
      </c>
      <c r="J671" s="12">
        <v>2.93</v>
      </c>
      <c r="K671" s="12">
        <v>3.07</v>
      </c>
      <c r="L671" s="12">
        <v>3.01</v>
      </c>
      <c r="M671" s="12">
        <v>2.97</v>
      </c>
      <c r="N671" s="12">
        <v>3.05</v>
      </c>
      <c r="O671" s="12">
        <v>3.01</v>
      </c>
      <c r="P671" s="12">
        <v>3.01</v>
      </c>
      <c r="Q671" s="12">
        <v>3.03</v>
      </c>
      <c r="R671" s="12">
        <v>3.03</v>
      </c>
      <c r="S671" s="12">
        <v>3.06</v>
      </c>
      <c r="T671" s="12">
        <v>3.09</v>
      </c>
    </row>
    <row r="672" spans="1:20" hidden="1" x14ac:dyDescent="0.15">
      <c r="A672" s="3" t="s">
        <v>895</v>
      </c>
      <c r="C672" s="4"/>
      <c r="D672" s="9" t="s">
        <v>389</v>
      </c>
      <c r="E672" s="12">
        <v>2.67</v>
      </c>
      <c r="F672" s="12">
        <v>2.67</v>
      </c>
      <c r="G672" s="12">
        <v>2.67</v>
      </c>
      <c r="H672" s="12">
        <v>2.67</v>
      </c>
      <c r="I672" s="12">
        <v>2.67</v>
      </c>
      <c r="J672" s="12">
        <v>2.67</v>
      </c>
      <c r="K672" s="12">
        <v>2.67</v>
      </c>
      <c r="L672" s="12">
        <v>2.67</v>
      </c>
      <c r="M672" s="12">
        <v>2.67</v>
      </c>
      <c r="N672" s="12">
        <v>2.67</v>
      </c>
      <c r="O672" s="12">
        <v>2.67</v>
      </c>
      <c r="P672" s="12">
        <v>2.67</v>
      </c>
      <c r="Q672" s="12">
        <v>2.67</v>
      </c>
      <c r="R672" s="12">
        <v>2.67</v>
      </c>
      <c r="S672" s="12">
        <v>2.67</v>
      </c>
      <c r="T672" s="12">
        <v>2.67</v>
      </c>
    </row>
    <row r="673" spans="1:20" hidden="1" x14ac:dyDescent="0.15">
      <c r="A673" s="3" t="s">
        <v>895</v>
      </c>
      <c r="C673" s="4"/>
      <c r="D673" s="9" t="s">
        <v>390</v>
      </c>
      <c r="E673" s="12">
        <v>2.93</v>
      </c>
      <c r="F673" s="12">
        <v>2.99</v>
      </c>
      <c r="G673" s="12">
        <v>2.98</v>
      </c>
      <c r="H673" s="12">
        <v>3</v>
      </c>
      <c r="I673" s="12">
        <v>3.04</v>
      </c>
      <c r="J673" s="12">
        <v>2.99</v>
      </c>
      <c r="K673" s="12">
        <v>3.08</v>
      </c>
      <c r="L673" s="12">
        <v>3.04</v>
      </c>
      <c r="M673" s="12">
        <v>2.99</v>
      </c>
      <c r="N673" s="12">
        <v>3.07</v>
      </c>
      <c r="O673" s="12">
        <v>3.04</v>
      </c>
      <c r="P673" s="12">
        <v>3.03</v>
      </c>
      <c r="Q673" s="12">
        <v>3.07</v>
      </c>
      <c r="R673" s="12">
        <v>3.05</v>
      </c>
      <c r="S673" s="12">
        <v>3.08</v>
      </c>
      <c r="T673" s="12">
        <v>3.09</v>
      </c>
    </row>
    <row r="674" spans="1:20" hidden="1" x14ac:dyDescent="0.15">
      <c r="A674" s="3" t="s">
        <v>895</v>
      </c>
      <c r="C674" s="4"/>
      <c r="D674" s="9" t="s">
        <v>391</v>
      </c>
      <c r="E674" s="12">
        <v>2.67</v>
      </c>
      <c r="F674" s="12">
        <v>2.67</v>
      </c>
      <c r="G674" s="12">
        <v>2.67</v>
      </c>
      <c r="H674" s="12">
        <v>2.67</v>
      </c>
      <c r="I674" s="12">
        <v>2.67</v>
      </c>
      <c r="J674" s="12">
        <v>2.67</v>
      </c>
      <c r="K674" s="12">
        <v>2.67</v>
      </c>
      <c r="L674" s="12">
        <v>2.67</v>
      </c>
      <c r="M674" s="12">
        <v>2.67</v>
      </c>
      <c r="N674" s="12">
        <v>2.67</v>
      </c>
      <c r="O674" s="12">
        <v>2.67</v>
      </c>
      <c r="P674" s="12">
        <v>2.67</v>
      </c>
      <c r="Q674" s="12">
        <v>2.67</v>
      </c>
      <c r="R674" s="12">
        <v>2.67</v>
      </c>
      <c r="S674" s="12">
        <v>2.67</v>
      </c>
      <c r="T674" s="12">
        <v>2.67</v>
      </c>
    </row>
    <row r="675" spans="1:20" hidden="1" x14ac:dyDescent="0.15">
      <c r="A675" s="3" t="s">
        <v>895</v>
      </c>
      <c r="C675" s="4"/>
      <c r="D675" s="9" t="s">
        <v>392</v>
      </c>
      <c r="E675" s="12">
        <v>2.89</v>
      </c>
      <c r="F675" s="12">
        <v>2.97</v>
      </c>
      <c r="G675" s="12">
        <v>2.92</v>
      </c>
      <c r="H675" s="12">
        <v>2.97</v>
      </c>
      <c r="I675" s="12">
        <v>3.03</v>
      </c>
      <c r="J675" s="12">
        <v>2.95</v>
      </c>
      <c r="K675" s="12">
        <v>3.07</v>
      </c>
      <c r="L675" s="12">
        <v>3.02</v>
      </c>
      <c r="M675" s="12">
        <v>2.98</v>
      </c>
      <c r="N675" s="12">
        <v>3.06</v>
      </c>
      <c r="O675" s="12">
        <v>3.03</v>
      </c>
      <c r="P675" s="12">
        <v>3.02</v>
      </c>
      <c r="Q675" s="12">
        <v>3.05</v>
      </c>
      <c r="R675" s="12">
        <v>3.04</v>
      </c>
      <c r="S675" s="12">
        <v>3.07</v>
      </c>
      <c r="T675" s="12">
        <v>3.09</v>
      </c>
    </row>
    <row r="676" spans="1:20" hidden="1" x14ac:dyDescent="0.15">
      <c r="A676" s="3" t="s">
        <v>895</v>
      </c>
      <c r="C676" s="4"/>
      <c r="D676" s="9" t="s">
        <v>726</v>
      </c>
      <c r="E676" s="12">
        <v>3.67</v>
      </c>
      <c r="F676" s="12">
        <v>3.67</v>
      </c>
      <c r="G676" s="12">
        <v>3.67</v>
      </c>
      <c r="H676" s="12">
        <v>3.67</v>
      </c>
      <c r="I676" s="12">
        <v>3.67</v>
      </c>
      <c r="J676" s="12">
        <v>3.67</v>
      </c>
      <c r="K676" s="12">
        <v>3.67</v>
      </c>
      <c r="L676" s="12">
        <v>3.67</v>
      </c>
      <c r="M676" s="12">
        <v>3.67</v>
      </c>
      <c r="N676" s="12">
        <v>3.67</v>
      </c>
      <c r="O676" s="12">
        <v>3.67</v>
      </c>
      <c r="P676" s="12">
        <v>3.67</v>
      </c>
      <c r="Q676" s="12">
        <v>3.67</v>
      </c>
      <c r="R676" s="12">
        <v>3.67</v>
      </c>
      <c r="S676" s="12">
        <v>3.67</v>
      </c>
      <c r="T676" s="12">
        <v>3.67</v>
      </c>
    </row>
    <row r="677" spans="1:20" hidden="1" x14ac:dyDescent="0.15">
      <c r="A677" s="3" t="s">
        <v>895</v>
      </c>
      <c r="C677" s="4"/>
      <c r="D677" s="9" t="s">
        <v>727</v>
      </c>
      <c r="E677" s="12">
        <v>3.67</v>
      </c>
      <c r="F677" s="12">
        <v>3.67</v>
      </c>
      <c r="G677" s="12">
        <v>3.67</v>
      </c>
      <c r="H677" s="12">
        <v>3.67</v>
      </c>
      <c r="I677" s="12">
        <v>3.67</v>
      </c>
      <c r="J677" s="12">
        <v>3.67</v>
      </c>
      <c r="K677" s="12">
        <v>3.67</v>
      </c>
      <c r="L677" s="12">
        <v>3.67</v>
      </c>
      <c r="M677" s="12">
        <v>3.67</v>
      </c>
      <c r="N677" s="12">
        <v>3.67</v>
      </c>
      <c r="O677" s="12">
        <v>3.67</v>
      </c>
      <c r="P677" s="12">
        <v>3.67</v>
      </c>
      <c r="Q677" s="12">
        <v>3.67</v>
      </c>
      <c r="R677" s="12">
        <v>3.67</v>
      </c>
      <c r="S677" s="12">
        <v>3.67</v>
      </c>
      <c r="T677" s="12">
        <v>3.67</v>
      </c>
    </row>
    <row r="678" spans="1:20" hidden="1" x14ac:dyDescent="0.15">
      <c r="A678" s="3" t="s">
        <v>895</v>
      </c>
      <c r="C678" s="4"/>
      <c r="D678" s="9" t="s">
        <v>728</v>
      </c>
      <c r="E678" s="12">
        <v>3.67</v>
      </c>
      <c r="F678" s="12">
        <v>3.67</v>
      </c>
      <c r="G678" s="12">
        <v>3.67</v>
      </c>
      <c r="H678" s="12">
        <v>3.67</v>
      </c>
      <c r="I678" s="12">
        <v>3.67</v>
      </c>
      <c r="J678" s="12">
        <v>3.67</v>
      </c>
      <c r="K678" s="12">
        <v>3.67</v>
      </c>
      <c r="L678" s="12">
        <v>3.67</v>
      </c>
      <c r="M678" s="12">
        <v>3.67</v>
      </c>
      <c r="N678" s="12">
        <v>3.67</v>
      </c>
      <c r="O678" s="12">
        <v>3.67</v>
      </c>
      <c r="P678" s="12">
        <v>3.67</v>
      </c>
      <c r="Q678" s="12">
        <v>3.67</v>
      </c>
      <c r="R678" s="12">
        <v>3.67</v>
      </c>
      <c r="S678" s="12">
        <v>3.67</v>
      </c>
      <c r="T678" s="12">
        <v>3.67</v>
      </c>
    </row>
    <row r="679" spans="1:20" hidden="1" x14ac:dyDescent="0.15">
      <c r="A679" s="3" t="s">
        <v>895</v>
      </c>
      <c r="C679" s="4"/>
      <c r="D679" s="9" t="s">
        <v>729</v>
      </c>
      <c r="E679" s="12">
        <v>3.67</v>
      </c>
      <c r="F679" s="12">
        <v>3.67</v>
      </c>
      <c r="G679" s="12">
        <v>3.67</v>
      </c>
      <c r="H679" s="12">
        <v>3.67</v>
      </c>
      <c r="I679" s="12">
        <v>3.67</v>
      </c>
      <c r="J679" s="12">
        <v>3.67</v>
      </c>
      <c r="K679" s="12">
        <v>3.67</v>
      </c>
      <c r="L679" s="12">
        <v>3.67</v>
      </c>
      <c r="M679" s="12">
        <v>3.67</v>
      </c>
      <c r="N679" s="12">
        <v>3.67</v>
      </c>
      <c r="O679" s="12">
        <v>3.67</v>
      </c>
      <c r="P679" s="12">
        <v>3.67</v>
      </c>
      <c r="Q679" s="12">
        <v>3.67</v>
      </c>
      <c r="R679" s="12">
        <v>3.67</v>
      </c>
      <c r="S679" s="12">
        <v>3.67</v>
      </c>
      <c r="T679" s="12">
        <v>3.67</v>
      </c>
    </row>
    <row r="680" spans="1:20" hidden="1" x14ac:dyDescent="0.15">
      <c r="A680" s="3" t="s">
        <v>895</v>
      </c>
      <c r="C680" s="4"/>
      <c r="D680" s="9" t="s">
        <v>730</v>
      </c>
      <c r="E680" s="12">
        <v>3.5</v>
      </c>
      <c r="F680" s="12">
        <v>3.5</v>
      </c>
      <c r="G680" s="12">
        <v>3.5</v>
      </c>
      <c r="H680" s="12">
        <v>3.5</v>
      </c>
      <c r="I680" s="12">
        <v>3.5</v>
      </c>
      <c r="J680" s="12">
        <v>3.5</v>
      </c>
      <c r="K680" s="12">
        <v>3.67</v>
      </c>
      <c r="L680" s="12">
        <v>3.5</v>
      </c>
      <c r="M680" s="12">
        <v>3.67</v>
      </c>
      <c r="N680" s="12">
        <v>3.67</v>
      </c>
      <c r="O680" s="12">
        <v>3.5</v>
      </c>
      <c r="P680" s="12">
        <v>3.67</v>
      </c>
      <c r="Q680" s="12">
        <v>3.5</v>
      </c>
      <c r="R680" s="12">
        <v>3.67</v>
      </c>
      <c r="S680" s="12">
        <v>3.5</v>
      </c>
      <c r="T680" s="12">
        <v>3.67</v>
      </c>
    </row>
    <row r="681" spans="1:20" hidden="1" x14ac:dyDescent="0.15">
      <c r="A681" s="3" t="s">
        <v>895</v>
      </c>
      <c r="C681" s="4"/>
      <c r="D681" s="9" t="s">
        <v>731</v>
      </c>
      <c r="E681" s="12">
        <v>3.67</v>
      </c>
      <c r="F681" s="12">
        <v>3.67</v>
      </c>
      <c r="G681" s="12">
        <v>3.67</v>
      </c>
      <c r="H681" s="12">
        <v>3.67</v>
      </c>
      <c r="I681" s="12">
        <v>3.67</v>
      </c>
      <c r="J681" s="12">
        <v>3.67</v>
      </c>
      <c r="K681" s="12">
        <v>3.67</v>
      </c>
      <c r="L681" s="12">
        <v>3.67</v>
      </c>
      <c r="M681" s="12">
        <v>3.67</v>
      </c>
      <c r="N681" s="12">
        <v>3.67</v>
      </c>
      <c r="O681" s="12">
        <v>3.67</v>
      </c>
      <c r="P681" s="12">
        <v>3.67</v>
      </c>
      <c r="Q681" s="12">
        <v>3.67</v>
      </c>
      <c r="R681" s="12">
        <v>3.67</v>
      </c>
      <c r="S681" s="12">
        <v>3.67</v>
      </c>
      <c r="T681" s="12">
        <v>3.67</v>
      </c>
    </row>
    <row r="682" spans="1:20" hidden="1" x14ac:dyDescent="0.15">
      <c r="A682" s="3" t="s">
        <v>895</v>
      </c>
      <c r="C682" s="4"/>
      <c r="D682" s="9" t="s">
        <v>732</v>
      </c>
      <c r="E682" s="12">
        <v>3.67</v>
      </c>
      <c r="F682" s="12">
        <v>3.67</v>
      </c>
      <c r="G682" s="12">
        <v>3.67</v>
      </c>
      <c r="H682" s="12">
        <v>3.67</v>
      </c>
      <c r="I682" s="12">
        <v>3.67</v>
      </c>
      <c r="J682" s="12">
        <v>3.67</v>
      </c>
      <c r="K682" s="12">
        <v>3.67</v>
      </c>
      <c r="L682" s="12">
        <v>3.67</v>
      </c>
      <c r="M682" s="12">
        <v>3.67</v>
      </c>
      <c r="N682" s="12">
        <v>3.67</v>
      </c>
      <c r="O682" s="12">
        <v>3.67</v>
      </c>
      <c r="P682" s="12">
        <v>3.67</v>
      </c>
      <c r="Q682" s="12">
        <v>3.67</v>
      </c>
      <c r="R682" s="12">
        <v>3.67</v>
      </c>
      <c r="S682" s="12">
        <v>3.67</v>
      </c>
      <c r="T682" s="12">
        <v>3.67</v>
      </c>
    </row>
    <row r="683" spans="1:20" hidden="1" x14ac:dyDescent="0.15">
      <c r="A683" s="3" t="s">
        <v>895</v>
      </c>
      <c r="C683" s="4"/>
      <c r="D683" s="9" t="s">
        <v>733</v>
      </c>
      <c r="E683" s="12">
        <v>3.67</v>
      </c>
      <c r="F683" s="12">
        <v>3.67</v>
      </c>
      <c r="G683" s="12">
        <v>3.67</v>
      </c>
      <c r="H683" s="12">
        <v>3.67</v>
      </c>
      <c r="I683" s="12">
        <v>3.67</v>
      </c>
      <c r="J683" s="12">
        <v>3.67</v>
      </c>
      <c r="K683" s="12">
        <v>3.67</v>
      </c>
      <c r="L683" s="12">
        <v>3.67</v>
      </c>
      <c r="M683" s="12">
        <v>3.67</v>
      </c>
      <c r="N683" s="12">
        <v>3.67</v>
      </c>
      <c r="O683" s="12">
        <v>3.67</v>
      </c>
      <c r="P683" s="12">
        <v>3.67</v>
      </c>
      <c r="Q683" s="12">
        <v>3.67</v>
      </c>
      <c r="R683" s="12">
        <v>3.67</v>
      </c>
      <c r="S683" s="12">
        <v>3.67</v>
      </c>
      <c r="T683" s="12">
        <v>3.67</v>
      </c>
    </row>
    <row r="684" spans="1:20" hidden="1" x14ac:dyDescent="0.15">
      <c r="A684" s="3" t="s">
        <v>895</v>
      </c>
      <c r="C684" s="4"/>
      <c r="D684" s="9" t="s">
        <v>734</v>
      </c>
      <c r="E684" s="12">
        <v>3.67</v>
      </c>
      <c r="F684" s="12">
        <v>3.67</v>
      </c>
      <c r="G684" s="12">
        <v>3.67</v>
      </c>
      <c r="H684" s="12">
        <v>3.67</v>
      </c>
      <c r="I684" s="12">
        <v>3.67</v>
      </c>
      <c r="J684" s="12">
        <v>3.67</v>
      </c>
      <c r="K684" s="12">
        <v>3.67</v>
      </c>
      <c r="L684" s="12">
        <v>3.67</v>
      </c>
      <c r="M684" s="12">
        <v>3.67</v>
      </c>
      <c r="N684" s="12">
        <v>3.67</v>
      </c>
      <c r="O684" s="12">
        <v>3.67</v>
      </c>
      <c r="P684" s="12">
        <v>3.67</v>
      </c>
      <c r="Q684" s="12">
        <v>3.67</v>
      </c>
      <c r="R684" s="12">
        <v>3.67</v>
      </c>
      <c r="S684" s="12">
        <v>3.67</v>
      </c>
      <c r="T684" s="12">
        <v>3.67</v>
      </c>
    </row>
    <row r="685" spans="1:20" hidden="1" x14ac:dyDescent="0.15">
      <c r="A685" s="3" t="s">
        <v>895</v>
      </c>
      <c r="C685" s="4"/>
      <c r="D685" s="9" t="s">
        <v>735</v>
      </c>
      <c r="E685" s="12">
        <v>3.5</v>
      </c>
      <c r="F685" s="12">
        <v>3.5</v>
      </c>
      <c r="G685" s="12">
        <v>3.5</v>
      </c>
      <c r="H685" s="12">
        <v>3.5</v>
      </c>
      <c r="I685" s="12">
        <v>3.5</v>
      </c>
      <c r="J685" s="12">
        <v>3.5</v>
      </c>
      <c r="K685" s="12">
        <v>3.5</v>
      </c>
      <c r="L685" s="12">
        <v>3.5</v>
      </c>
      <c r="M685" s="12">
        <v>3.5</v>
      </c>
      <c r="N685" s="12">
        <v>3.5</v>
      </c>
      <c r="O685" s="12">
        <v>3.5</v>
      </c>
      <c r="P685" s="12">
        <v>3.5</v>
      </c>
      <c r="Q685" s="12">
        <v>3.5</v>
      </c>
      <c r="R685" s="12">
        <v>3.5</v>
      </c>
      <c r="S685" s="12">
        <v>3.5</v>
      </c>
      <c r="T685" s="12">
        <v>3.5</v>
      </c>
    </row>
    <row r="686" spans="1:20" hidden="1" x14ac:dyDescent="0.15">
      <c r="A686" s="3" t="s">
        <v>895</v>
      </c>
      <c r="C686" s="4"/>
      <c r="D686" s="9" t="s">
        <v>736</v>
      </c>
      <c r="E686" s="12">
        <v>3.67</v>
      </c>
      <c r="F686" s="12">
        <v>3.67</v>
      </c>
      <c r="G686" s="12">
        <v>3.67</v>
      </c>
      <c r="H686" s="12">
        <v>3.67</v>
      </c>
      <c r="I686" s="12">
        <v>3.67</v>
      </c>
      <c r="J686" s="12">
        <v>3.67</v>
      </c>
      <c r="K686" s="12">
        <v>3.67</v>
      </c>
      <c r="L686" s="12">
        <v>3.67</v>
      </c>
      <c r="M686" s="12">
        <v>3.67</v>
      </c>
      <c r="N686" s="12">
        <v>3.67</v>
      </c>
      <c r="O686" s="12">
        <v>3.67</v>
      </c>
      <c r="P686" s="12">
        <v>3.67</v>
      </c>
      <c r="Q686" s="12">
        <v>3.67</v>
      </c>
      <c r="R686" s="12">
        <v>3.67</v>
      </c>
      <c r="S686" s="12">
        <v>3.67</v>
      </c>
      <c r="T686" s="12">
        <v>3.67</v>
      </c>
    </row>
    <row r="687" spans="1:20" hidden="1" x14ac:dyDescent="0.15">
      <c r="A687" s="3" t="s">
        <v>895</v>
      </c>
      <c r="C687" s="4"/>
      <c r="D687" s="9" t="s">
        <v>737</v>
      </c>
      <c r="E687" s="12">
        <v>3.67</v>
      </c>
      <c r="F687" s="12">
        <v>3.67</v>
      </c>
      <c r="G687" s="12">
        <v>3.67</v>
      </c>
      <c r="H687" s="12">
        <v>3.67</v>
      </c>
      <c r="I687" s="12">
        <v>3.67</v>
      </c>
      <c r="J687" s="12">
        <v>3.67</v>
      </c>
      <c r="K687" s="12">
        <v>3.67</v>
      </c>
      <c r="L687" s="12">
        <v>3.67</v>
      </c>
      <c r="M687" s="12">
        <v>3.67</v>
      </c>
      <c r="N687" s="12">
        <v>3.67</v>
      </c>
      <c r="O687" s="12">
        <v>3.67</v>
      </c>
      <c r="P687" s="12">
        <v>3.67</v>
      </c>
      <c r="Q687" s="12">
        <v>3.67</v>
      </c>
      <c r="R687" s="12">
        <v>3.67</v>
      </c>
      <c r="S687" s="12">
        <v>3.67</v>
      </c>
      <c r="T687" s="12">
        <v>3.67</v>
      </c>
    </row>
    <row r="688" spans="1:20" x14ac:dyDescent="0.15">
      <c r="A688" s="3" t="s">
        <v>895</v>
      </c>
      <c r="B688" s="83" t="s">
        <v>906</v>
      </c>
      <c r="C688" s="4"/>
      <c r="D688" s="9" t="s">
        <v>270</v>
      </c>
      <c r="E688" s="12">
        <f>SUMPRODUCT(E689:E751,E576:E638)/E575</f>
        <v>0.84768008503742931</v>
      </c>
      <c r="F688" s="12">
        <f t="shared" ref="F688:T688" si="7">SUMPRODUCT(F689:F751,F576:F638)/F575</f>
        <v>0.87516769273331563</v>
      </c>
      <c r="G688" s="12">
        <f t="shared" si="7"/>
        <v>0.86739839195525315</v>
      </c>
      <c r="H688" s="12">
        <f t="shared" si="7"/>
        <v>0.88078121971222489</v>
      </c>
      <c r="I688" s="12">
        <f t="shared" si="7"/>
        <v>0.84547255059703363</v>
      </c>
      <c r="J688" s="12">
        <f t="shared" si="7"/>
        <v>0.8740527161814271</v>
      </c>
      <c r="K688" s="12">
        <f t="shared" si="7"/>
        <v>0.84919030212804458</v>
      </c>
      <c r="L688" s="12">
        <f t="shared" si="7"/>
        <v>0.88211447510977081</v>
      </c>
      <c r="M688" s="12">
        <f t="shared" si="7"/>
        <v>0.88057836999125705</v>
      </c>
      <c r="N688" s="12">
        <f t="shared" si="7"/>
        <v>0.8755505289115334</v>
      </c>
      <c r="O688" s="12">
        <f t="shared" si="7"/>
        <v>0.89111025482473971</v>
      </c>
      <c r="P688" s="12">
        <f t="shared" si="7"/>
        <v>0.88889436776002984</v>
      </c>
      <c r="Q688" s="12">
        <f t="shared" si="7"/>
        <v>0.89340723180805937</v>
      </c>
      <c r="R688" s="12">
        <f t="shared" si="7"/>
        <v>0.89520097618874406</v>
      </c>
      <c r="S688" s="12">
        <f t="shared" si="7"/>
        <v>0.89588091770789413</v>
      </c>
      <c r="T688" s="12">
        <f t="shared" si="7"/>
        <v>0.90228567197106568</v>
      </c>
    </row>
    <row r="689" spans="1:20" hidden="1" x14ac:dyDescent="0.15">
      <c r="A689" s="3" t="s">
        <v>895</v>
      </c>
      <c r="C689" s="4"/>
      <c r="D689" s="9" t="s">
        <v>400</v>
      </c>
      <c r="E689" s="12">
        <v>1</v>
      </c>
      <c r="F689" s="12">
        <v>1</v>
      </c>
      <c r="G689" s="12">
        <v>1</v>
      </c>
      <c r="H689" s="12">
        <v>1</v>
      </c>
      <c r="I689" s="12">
        <v>1</v>
      </c>
      <c r="J689" s="12">
        <v>1</v>
      </c>
      <c r="K689" s="12">
        <v>1</v>
      </c>
      <c r="L689" s="12">
        <v>1</v>
      </c>
      <c r="M689" s="12">
        <v>1</v>
      </c>
      <c r="N689" s="12">
        <v>1</v>
      </c>
      <c r="O689" s="12">
        <v>1</v>
      </c>
      <c r="P689" s="12">
        <v>1</v>
      </c>
      <c r="Q689" s="12">
        <v>1</v>
      </c>
      <c r="R689" s="12">
        <v>1</v>
      </c>
      <c r="S689" s="12">
        <v>1</v>
      </c>
      <c r="T689" s="12">
        <v>1</v>
      </c>
    </row>
    <row r="690" spans="1:20" hidden="1" x14ac:dyDescent="0.15">
      <c r="A690" s="3" t="s">
        <v>895</v>
      </c>
      <c r="C690" s="4"/>
      <c r="D690" s="9" t="s">
        <v>415</v>
      </c>
      <c r="E690" s="12">
        <v>1</v>
      </c>
      <c r="F690" s="12">
        <v>1</v>
      </c>
      <c r="G690" s="12">
        <v>1</v>
      </c>
      <c r="H690" s="12">
        <v>1</v>
      </c>
      <c r="I690" s="12">
        <v>1</v>
      </c>
      <c r="J690" s="12">
        <v>1</v>
      </c>
      <c r="K690" s="12">
        <v>1</v>
      </c>
      <c r="L690" s="12">
        <v>1</v>
      </c>
      <c r="M690" s="12">
        <v>1</v>
      </c>
      <c r="N690" s="12">
        <v>1</v>
      </c>
      <c r="O690" s="12">
        <v>1</v>
      </c>
      <c r="P690" s="12">
        <v>1</v>
      </c>
      <c r="Q690" s="12">
        <v>1</v>
      </c>
      <c r="R690" s="12">
        <v>1</v>
      </c>
      <c r="S690" s="12">
        <v>1</v>
      </c>
      <c r="T690" s="12">
        <v>1</v>
      </c>
    </row>
    <row r="691" spans="1:20" hidden="1" x14ac:dyDescent="0.15">
      <c r="A691" s="3" t="s">
        <v>895</v>
      </c>
      <c r="C691" s="4"/>
      <c r="D691" s="9" t="s">
        <v>429</v>
      </c>
      <c r="E691" s="12">
        <v>1</v>
      </c>
      <c r="F691" s="12">
        <v>1</v>
      </c>
      <c r="G691" s="12">
        <v>1</v>
      </c>
      <c r="H691" s="12">
        <v>1</v>
      </c>
      <c r="I691" s="12">
        <v>1</v>
      </c>
      <c r="J691" s="12">
        <v>1</v>
      </c>
      <c r="K691" s="12">
        <v>1</v>
      </c>
      <c r="L691" s="12">
        <v>1</v>
      </c>
      <c r="M691" s="12">
        <v>1</v>
      </c>
      <c r="N691" s="12">
        <v>1</v>
      </c>
      <c r="O691" s="12">
        <v>1</v>
      </c>
      <c r="P691" s="12">
        <v>1</v>
      </c>
      <c r="Q691" s="12">
        <v>1</v>
      </c>
      <c r="R691" s="12">
        <v>1</v>
      </c>
      <c r="S691" s="12">
        <v>1</v>
      </c>
      <c r="T691" s="12">
        <v>1</v>
      </c>
    </row>
    <row r="692" spans="1:20" hidden="1" x14ac:dyDescent="0.15">
      <c r="A692" s="3" t="s">
        <v>895</v>
      </c>
      <c r="C692" s="4"/>
      <c r="D692" s="9" t="s">
        <v>443</v>
      </c>
      <c r="E692" s="12">
        <v>1</v>
      </c>
      <c r="F692" s="12">
        <v>1</v>
      </c>
      <c r="G692" s="12">
        <v>1</v>
      </c>
      <c r="H692" s="12">
        <v>1</v>
      </c>
      <c r="I692" s="12">
        <v>1</v>
      </c>
      <c r="J692" s="12">
        <v>1</v>
      </c>
      <c r="K692" s="12">
        <v>1</v>
      </c>
      <c r="L692" s="12">
        <v>1</v>
      </c>
      <c r="M692" s="12">
        <v>1</v>
      </c>
      <c r="N692" s="12">
        <v>1</v>
      </c>
      <c r="O692" s="12">
        <v>1</v>
      </c>
      <c r="P692" s="12">
        <v>1</v>
      </c>
      <c r="Q692" s="12">
        <v>1</v>
      </c>
      <c r="R692" s="12">
        <v>1</v>
      </c>
      <c r="S692" s="12">
        <v>1</v>
      </c>
      <c r="T692" s="12">
        <v>1</v>
      </c>
    </row>
    <row r="693" spans="1:20" hidden="1" x14ac:dyDescent="0.15">
      <c r="A693" s="3" t="s">
        <v>895</v>
      </c>
      <c r="C693" s="4"/>
      <c r="D693" s="9" t="s">
        <v>401</v>
      </c>
      <c r="E693" s="12">
        <v>1</v>
      </c>
      <c r="F693" s="12">
        <v>1</v>
      </c>
      <c r="G693" s="12">
        <v>1</v>
      </c>
      <c r="H693" s="12">
        <v>1</v>
      </c>
      <c r="I693" s="12">
        <v>1</v>
      </c>
      <c r="J693" s="12">
        <v>1</v>
      </c>
      <c r="K693" s="12">
        <v>1</v>
      </c>
      <c r="L693" s="12">
        <v>1</v>
      </c>
      <c r="M693" s="12">
        <v>1</v>
      </c>
      <c r="N693" s="12">
        <v>1</v>
      </c>
      <c r="O693" s="12">
        <v>1</v>
      </c>
      <c r="P693" s="12">
        <v>1</v>
      </c>
      <c r="Q693" s="12">
        <v>1</v>
      </c>
      <c r="R693" s="12">
        <v>1</v>
      </c>
      <c r="S693" s="12">
        <v>1</v>
      </c>
      <c r="T693" s="12">
        <v>1</v>
      </c>
    </row>
    <row r="694" spans="1:20" hidden="1" x14ac:dyDescent="0.15">
      <c r="A694" s="3" t="s">
        <v>895</v>
      </c>
      <c r="C694" s="4"/>
      <c r="D694" s="9" t="s">
        <v>414</v>
      </c>
      <c r="E694" s="12">
        <v>1</v>
      </c>
      <c r="F694" s="12">
        <v>1</v>
      </c>
      <c r="G694" s="12">
        <v>1</v>
      </c>
      <c r="H694" s="12">
        <v>1</v>
      </c>
      <c r="I694" s="12">
        <v>1</v>
      </c>
      <c r="J694" s="12">
        <v>1</v>
      </c>
      <c r="K694" s="12">
        <v>1</v>
      </c>
      <c r="L694" s="12">
        <v>1</v>
      </c>
      <c r="M694" s="12">
        <v>1</v>
      </c>
      <c r="N694" s="12">
        <v>1</v>
      </c>
      <c r="O694" s="12">
        <v>1</v>
      </c>
      <c r="P694" s="12">
        <v>1</v>
      </c>
      <c r="Q694" s="12">
        <v>1</v>
      </c>
      <c r="R694" s="12">
        <v>1</v>
      </c>
      <c r="S694" s="12">
        <v>1</v>
      </c>
      <c r="T694" s="12">
        <v>1</v>
      </c>
    </row>
    <row r="695" spans="1:20" hidden="1" x14ac:dyDescent="0.15">
      <c r="A695" s="3" t="s">
        <v>895</v>
      </c>
      <c r="C695" s="4"/>
      <c r="D695" s="9" t="s">
        <v>428</v>
      </c>
      <c r="E695" s="12">
        <v>1</v>
      </c>
      <c r="F695" s="12">
        <v>1</v>
      </c>
      <c r="G695" s="12">
        <v>1</v>
      </c>
      <c r="H695" s="12">
        <v>1</v>
      </c>
      <c r="I695" s="12">
        <v>1</v>
      </c>
      <c r="J695" s="12">
        <v>1</v>
      </c>
      <c r="K695" s="12">
        <v>1</v>
      </c>
      <c r="L695" s="12">
        <v>1</v>
      </c>
      <c r="M695" s="12">
        <v>1</v>
      </c>
      <c r="N695" s="12">
        <v>1</v>
      </c>
      <c r="O695" s="12">
        <v>1</v>
      </c>
      <c r="P695" s="12">
        <v>1</v>
      </c>
      <c r="Q695" s="12">
        <v>1</v>
      </c>
      <c r="R695" s="12">
        <v>1</v>
      </c>
      <c r="S695" s="12">
        <v>1</v>
      </c>
      <c r="T695" s="12">
        <v>1</v>
      </c>
    </row>
    <row r="696" spans="1:20" hidden="1" x14ac:dyDescent="0.15">
      <c r="A696" s="3" t="s">
        <v>895</v>
      </c>
      <c r="C696" s="4"/>
      <c r="D696" s="9" t="s">
        <v>442</v>
      </c>
      <c r="E696" s="12">
        <v>1</v>
      </c>
      <c r="F696" s="12">
        <v>1</v>
      </c>
      <c r="G696" s="12">
        <v>1</v>
      </c>
      <c r="H696" s="12">
        <v>1</v>
      </c>
      <c r="I696" s="12">
        <v>1</v>
      </c>
      <c r="J696" s="12">
        <v>1</v>
      </c>
      <c r="K696" s="12">
        <v>1</v>
      </c>
      <c r="L696" s="12">
        <v>1</v>
      </c>
      <c r="M696" s="12">
        <v>1</v>
      </c>
      <c r="N696" s="12">
        <v>1</v>
      </c>
      <c r="O696" s="12">
        <v>1</v>
      </c>
      <c r="P696" s="12">
        <v>1</v>
      </c>
      <c r="Q696" s="12">
        <v>1</v>
      </c>
      <c r="R696" s="12">
        <v>1</v>
      </c>
      <c r="S696" s="12">
        <v>1</v>
      </c>
      <c r="T696" s="12">
        <v>1</v>
      </c>
    </row>
    <row r="697" spans="1:20" hidden="1" x14ac:dyDescent="0.15">
      <c r="A697" s="3" t="s">
        <v>895</v>
      </c>
      <c r="C697" s="4"/>
      <c r="D697" s="9" t="s">
        <v>395</v>
      </c>
      <c r="E697" s="12">
        <v>1</v>
      </c>
      <c r="F697" s="12">
        <v>1</v>
      </c>
      <c r="G697" s="12">
        <v>1</v>
      </c>
      <c r="H697" s="12">
        <v>1</v>
      </c>
      <c r="I697" s="12">
        <v>1</v>
      </c>
      <c r="J697" s="12">
        <v>1</v>
      </c>
      <c r="K697" s="12">
        <v>1</v>
      </c>
      <c r="L697" s="12">
        <v>1</v>
      </c>
      <c r="M697" s="12">
        <v>1</v>
      </c>
      <c r="N697" s="12">
        <v>1</v>
      </c>
      <c r="O697" s="12">
        <v>1</v>
      </c>
      <c r="P697" s="12">
        <v>1</v>
      </c>
      <c r="Q697" s="12">
        <v>1</v>
      </c>
      <c r="R697" s="12">
        <v>1</v>
      </c>
      <c r="S697" s="12">
        <v>1</v>
      </c>
      <c r="T697" s="12">
        <v>1</v>
      </c>
    </row>
    <row r="698" spans="1:20" hidden="1" x14ac:dyDescent="0.15">
      <c r="A698" s="3" t="s">
        <v>895</v>
      </c>
      <c r="C698" s="4"/>
      <c r="D698" s="9" t="s">
        <v>396</v>
      </c>
      <c r="E698" s="12">
        <v>1</v>
      </c>
      <c r="F698" s="12">
        <v>1</v>
      </c>
      <c r="G698" s="12">
        <v>1</v>
      </c>
      <c r="H698" s="12">
        <v>1</v>
      </c>
      <c r="I698" s="12">
        <v>1</v>
      </c>
      <c r="J698" s="12">
        <v>1</v>
      </c>
      <c r="K698" s="12">
        <v>1</v>
      </c>
      <c r="L698" s="12">
        <v>1</v>
      </c>
      <c r="M698" s="12">
        <v>1</v>
      </c>
      <c r="N698" s="12">
        <v>1</v>
      </c>
      <c r="O698" s="12">
        <v>1</v>
      </c>
      <c r="P698" s="12">
        <v>1</v>
      </c>
      <c r="Q698" s="12">
        <v>1</v>
      </c>
      <c r="R698" s="12">
        <v>1</v>
      </c>
      <c r="S698" s="12">
        <v>1</v>
      </c>
      <c r="T698" s="12">
        <v>1</v>
      </c>
    </row>
    <row r="699" spans="1:20" hidden="1" x14ac:dyDescent="0.15">
      <c r="A699" s="3" t="s">
        <v>895</v>
      </c>
      <c r="C699" s="4"/>
      <c r="D699" s="9" t="s">
        <v>397</v>
      </c>
      <c r="E699" s="12">
        <v>1</v>
      </c>
      <c r="F699" s="12">
        <v>1</v>
      </c>
      <c r="G699" s="12">
        <v>1</v>
      </c>
      <c r="H699" s="12">
        <v>1</v>
      </c>
      <c r="I699" s="12">
        <v>1</v>
      </c>
      <c r="J699" s="12">
        <v>1</v>
      </c>
      <c r="K699" s="12">
        <v>1</v>
      </c>
      <c r="L699" s="12">
        <v>1</v>
      </c>
      <c r="M699" s="12">
        <v>1</v>
      </c>
      <c r="N699" s="12">
        <v>1</v>
      </c>
      <c r="O699" s="12">
        <v>1</v>
      </c>
      <c r="P699" s="12">
        <v>1</v>
      </c>
      <c r="Q699" s="12">
        <v>1</v>
      </c>
      <c r="R699" s="12">
        <v>1</v>
      </c>
      <c r="S699" s="12">
        <v>1</v>
      </c>
      <c r="T699" s="12">
        <v>1</v>
      </c>
    </row>
    <row r="700" spans="1:20" hidden="1" x14ac:dyDescent="0.15">
      <c r="A700" s="3" t="s">
        <v>895</v>
      </c>
      <c r="C700" s="4"/>
      <c r="D700" s="9" t="s">
        <v>398</v>
      </c>
      <c r="E700" s="12">
        <v>1</v>
      </c>
      <c r="F700" s="12">
        <v>1</v>
      </c>
      <c r="G700" s="12">
        <v>1</v>
      </c>
      <c r="H700" s="12">
        <v>1</v>
      </c>
      <c r="I700" s="12">
        <v>1</v>
      </c>
      <c r="J700" s="12">
        <v>1</v>
      </c>
      <c r="K700" s="12">
        <v>1</v>
      </c>
      <c r="L700" s="12">
        <v>1</v>
      </c>
      <c r="M700" s="12">
        <v>1</v>
      </c>
      <c r="N700" s="12">
        <v>1</v>
      </c>
      <c r="O700" s="12">
        <v>1</v>
      </c>
      <c r="P700" s="12">
        <v>1</v>
      </c>
      <c r="Q700" s="12">
        <v>1</v>
      </c>
      <c r="R700" s="12">
        <v>1</v>
      </c>
      <c r="S700" s="12">
        <v>1</v>
      </c>
      <c r="T700" s="12">
        <v>1</v>
      </c>
    </row>
    <row r="701" spans="1:20" hidden="1" x14ac:dyDescent="0.15">
      <c r="A701" s="3" t="s">
        <v>895</v>
      </c>
      <c r="C701" s="4"/>
      <c r="D701" s="9" t="s">
        <v>399</v>
      </c>
      <c r="E701" s="12">
        <v>1</v>
      </c>
      <c r="F701" s="12">
        <v>1</v>
      </c>
      <c r="G701" s="12">
        <v>1</v>
      </c>
      <c r="H701" s="12">
        <v>1</v>
      </c>
      <c r="I701" s="12">
        <v>1</v>
      </c>
      <c r="J701" s="12">
        <v>1</v>
      </c>
      <c r="K701" s="12">
        <v>1</v>
      </c>
      <c r="L701" s="12">
        <v>1</v>
      </c>
      <c r="M701" s="12">
        <v>1</v>
      </c>
      <c r="N701" s="12">
        <v>1</v>
      </c>
      <c r="O701" s="12">
        <v>1</v>
      </c>
      <c r="P701" s="12">
        <v>1</v>
      </c>
      <c r="Q701" s="12">
        <v>1</v>
      </c>
      <c r="R701" s="12">
        <v>1</v>
      </c>
      <c r="S701" s="12">
        <v>1</v>
      </c>
      <c r="T701" s="12">
        <v>1</v>
      </c>
    </row>
    <row r="702" spans="1:20" hidden="1" x14ac:dyDescent="0.15">
      <c r="A702" s="3" t="s">
        <v>895</v>
      </c>
      <c r="C702" s="4"/>
      <c r="D702" s="9" t="s">
        <v>404</v>
      </c>
      <c r="E702" s="12">
        <v>1</v>
      </c>
      <c r="F702" s="12">
        <v>1</v>
      </c>
      <c r="G702" s="12">
        <v>1</v>
      </c>
      <c r="H702" s="12">
        <v>1</v>
      </c>
      <c r="I702" s="12">
        <v>1</v>
      </c>
      <c r="J702" s="12">
        <v>1</v>
      </c>
      <c r="K702" s="12">
        <v>1</v>
      </c>
      <c r="L702" s="12">
        <v>1</v>
      </c>
      <c r="M702" s="12">
        <v>1</v>
      </c>
      <c r="N702" s="12">
        <v>1</v>
      </c>
      <c r="O702" s="12">
        <v>1</v>
      </c>
      <c r="P702" s="12">
        <v>1</v>
      </c>
      <c r="Q702" s="12">
        <v>1</v>
      </c>
      <c r="R702" s="12">
        <v>1</v>
      </c>
      <c r="S702" s="12">
        <v>1</v>
      </c>
      <c r="T702" s="12">
        <v>1</v>
      </c>
    </row>
    <row r="703" spans="1:20" hidden="1" x14ac:dyDescent="0.15">
      <c r="A703" s="3" t="s">
        <v>895</v>
      </c>
      <c r="C703" s="4"/>
      <c r="D703" s="9" t="s">
        <v>405</v>
      </c>
      <c r="E703" s="12">
        <v>1</v>
      </c>
      <c r="F703" s="12">
        <v>1</v>
      </c>
      <c r="G703" s="12">
        <v>1</v>
      </c>
      <c r="H703" s="12">
        <v>1</v>
      </c>
      <c r="I703" s="12">
        <v>1</v>
      </c>
      <c r="J703" s="12">
        <v>1</v>
      </c>
      <c r="K703" s="12">
        <v>1</v>
      </c>
      <c r="L703" s="12">
        <v>1</v>
      </c>
      <c r="M703" s="12">
        <v>1</v>
      </c>
      <c r="N703" s="12">
        <v>1</v>
      </c>
      <c r="O703" s="12">
        <v>1</v>
      </c>
      <c r="P703" s="12">
        <v>1</v>
      </c>
      <c r="Q703" s="12">
        <v>1</v>
      </c>
      <c r="R703" s="12">
        <v>1</v>
      </c>
      <c r="S703" s="12">
        <v>1</v>
      </c>
      <c r="T703" s="12">
        <v>1</v>
      </c>
    </row>
    <row r="704" spans="1:20" hidden="1" x14ac:dyDescent="0.15">
      <c r="A704" s="3" t="s">
        <v>895</v>
      </c>
      <c r="C704" s="4"/>
      <c r="D704" s="9" t="s">
        <v>406</v>
      </c>
      <c r="E704" s="12">
        <v>1</v>
      </c>
      <c r="F704" s="12">
        <v>1</v>
      </c>
      <c r="G704" s="12">
        <v>1</v>
      </c>
      <c r="H704" s="12">
        <v>1</v>
      </c>
      <c r="I704" s="12">
        <v>1</v>
      </c>
      <c r="J704" s="12">
        <v>1</v>
      </c>
      <c r="K704" s="12">
        <v>1</v>
      </c>
      <c r="L704" s="12">
        <v>1</v>
      </c>
      <c r="M704" s="12">
        <v>1</v>
      </c>
      <c r="N704" s="12">
        <v>1</v>
      </c>
      <c r="O704" s="12">
        <v>1</v>
      </c>
      <c r="P704" s="12">
        <v>1</v>
      </c>
      <c r="Q704" s="12">
        <v>1</v>
      </c>
      <c r="R704" s="12">
        <v>1</v>
      </c>
      <c r="S704" s="12">
        <v>1</v>
      </c>
      <c r="T704" s="12">
        <v>1</v>
      </c>
    </row>
    <row r="705" spans="1:20" hidden="1" x14ac:dyDescent="0.15">
      <c r="A705" s="3" t="s">
        <v>895</v>
      </c>
      <c r="C705" s="4"/>
      <c r="D705" s="9" t="s">
        <v>407</v>
      </c>
      <c r="E705" s="12">
        <v>1</v>
      </c>
      <c r="F705" s="12">
        <v>1</v>
      </c>
      <c r="G705" s="12">
        <v>1</v>
      </c>
      <c r="H705" s="12">
        <v>1</v>
      </c>
      <c r="I705" s="12">
        <v>1</v>
      </c>
      <c r="J705" s="12">
        <v>1</v>
      </c>
      <c r="K705" s="12">
        <v>1</v>
      </c>
      <c r="L705" s="12">
        <v>1</v>
      </c>
      <c r="M705" s="12">
        <v>1</v>
      </c>
      <c r="N705" s="12">
        <v>1</v>
      </c>
      <c r="O705" s="12">
        <v>1</v>
      </c>
      <c r="P705" s="12">
        <v>1</v>
      </c>
      <c r="Q705" s="12">
        <v>1</v>
      </c>
      <c r="R705" s="12">
        <v>1</v>
      </c>
      <c r="S705" s="12">
        <v>1</v>
      </c>
      <c r="T705" s="12">
        <v>1</v>
      </c>
    </row>
    <row r="706" spans="1:20" hidden="1" x14ac:dyDescent="0.15">
      <c r="A706" s="3" t="s">
        <v>895</v>
      </c>
      <c r="C706" s="4"/>
      <c r="D706" s="9" t="s">
        <v>408</v>
      </c>
      <c r="E706" s="12">
        <v>1</v>
      </c>
      <c r="F706" s="12">
        <v>1</v>
      </c>
      <c r="G706" s="12">
        <v>1</v>
      </c>
      <c r="H706" s="12">
        <v>1</v>
      </c>
      <c r="I706" s="12">
        <v>1</v>
      </c>
      <c r="J706" s="12">
        <v>1</v>
      </c>
      <c r="K706" s="12">
        <v>1</v>
      </c>
      <c r="L706" s="12">
        <v>1</v>
      </c>
      <c r="M706" s="12">
        <v>1</v>
      </c>
      <c r="N706" s="12">
        <v>1</v>
      </c>
      <c r="O706" s="12">
        <v>1</v>
      </c>
      <c r="P706" s="12">
        <v>1</v>
      </c>
      <c r="Q706" s="12">
        <v>1</v>
      </c>
      <c r="R706" s="12">
        <v>1</v>
      </c>
      <c r="S706" s="12">
        <v>1</v>
      </c>
      <c r="T706" s="12">
        <v>1</v>
      </c>
    </row>
    <row r="707" spans="1:20" hidden="1" x14ac:dyDescent="0.15">
      <c r="A707" s="3" t="s">
        <v>895</v>
      </c>
      <c r="C707" s="4"/>
      <c r="D707" s="9" t="s">
        <v>409</v>
      </c>
      <c r="E707" s="12">
        <v>1</v>
      </c>
      <c r="F707" s="12">
        <v>1</v>
      </c>
      <c r="G707" s="12">
        <v>1</v>
      </c>
      <c r="H707" s="12">
        <v>1</v>
      </c>
      <c r="I707" s="12">
        <v>1</v>
      </c>
      <c r="J707" s="12">
        <v>1</v>
      </c>
      <c r="K707" s="12">
        <v>1</v>
      </c>
      <c r="L707" s="12">
        <v>1</v>
      </c>
      <c r="M707" s="12">
        <v>1</v>
      </c>
      <c r="N707" s="12">
        <v>1</v>
      </c>
      <c r="O707" s="12">
        <v>1</v>
      </c>
      <c r="P707" s="12">
        <v>1</v>
      </c>
      <c r="Q707" s="12">
        <v>1</v>
      </c>
      <c r="R707" s="12">
        <v>1</v>
      </c>
      <c r="S707" s="12">
        <v>1</v>
      </c>
      <c r="T707" s="12">
        <v>1</v>
      </c>
    </row>
    <row r="708" spans="1:20" hidden="1" x14ac:dyDescent="0.15">
      <c r="A708" s="3" t="s">
        <v>895</v>
      </c>
      <c r="C708" s="4"/>
      <c r="D708" s="9" t="s">
        <v>410</v>
      </c>
      <c r="E708" s="12">
        <v>1</v>
      </c>
      <c r="F708" s="12">
        <v>1</v>
      </c>
      <c r="G708" s="12">
        <v>1</v>
      </c>
      <c r="H708" s="12">
        <v>1</v>
      </c>
      <c r="I708" s="12">
        <v>1</v>
      </c>
      <c r="J708" s="12">
        <v>1</v>
      </c>
      <c r="K708" s="12">
        <v>1</v>
      </c>
      <c r="L708" s="12">
        <v>1</v>
      </c>
      <c r="M708" s="12">
        <v>1</v>
      </c>
      <c r="N708" s="12">
        <v>1</v>
      </c>
      <c r="O708" s="12">
        <v>1</v>
      </c>
      <c r="P708" s="12">
        <v>1</v>
      </c>
      <c r="Q708" s="12">
        <v>1</v>
      </c>
      <c r="R708" s="12">
        <v>1</v>
      </c>
      <c r="S708" s="12">
        <v>1</v>
      </c>
      <c r="T708" s="12">
        <v>1</v>
      </c>
    </row>
    <row r="709" spans="1:20" hidden="1" x14ac:dyDescent="0.15">
      <c r="A709" s="3" t="s">
        <v>895</v>
      </c>
      <c r="C709" s="4"/>
      <c r="D709" s="9" t="s">
        <v>411</v>
      </c>
      <c r="E709" s="12">
        <v>1</v>
      </c>
      <c r="F709" s="12">
        <v>1</v>
      </c>
      <c r="G709" s="12">
        <v>1</v>
      </c>
      <c r="H709" s="12">
        <v>1</v>
      </c>
      <c r="I709" s="12">
        <v>1</v>
      </c>
      <c r="J709" s="12">
        <v>1</v>
      </c>
      <c r="K709" s="12">
        <v>1</v>
      </c>
      <c r="L709" s="12">
        <v>1</v>
      </c>
      <c r="M709" s="12">
        <v>1</v>
      </c>
      <c r="N709" s="12">
        <v>1</v>
      </c>
      <c r="O709" s="12">
        <v>1</v>
      </c>
      <c r="P709" s="12">
        <v>1</v>
      </c>
      <c r="Q709" s="12">
        <v>1</v>
      </c>
      <c r="R709" s="12">
        <v>1</v>
      </c>
      <c r="S709" s="12">
        <v>1</v>
      </c>
      <c r="T709" s="12">
        <v>1</v>
      </c>
    </row>
    <row r="710" spans="1:20" hidden="1" x14ac:dyDescent="0.15">
      <c r="A710" s="3" t="s">
        <v>895</v>
      </c>
      <c r="C710" s="4"/>
      <c r="D710" s="9" t="s">
        <v>412</v>
      </c>
      <c r="E710" s="12">
        <v>1</v>
      </c>
      <c r="F710" s="12">
        <v>1</v>
      </c>
      <c r="G710" s="12">
        <v>1</v>
      </c>
      <c r="H710" s="12">
        <v>1</v>
      </c>
      <c r="I710" s="12">
        <v>1</v>
      </c>
      <c r="J710" s="12">
        <v>1</v>
      </c>
      <c r="K710" s="12">
        <v>1</v>
      </c>
      <c r="L710" s="12">
        <v>1</v>
      </c>
      <c r="M710" s="12">
        <v>1</v>
      </c>
      <c r="N710" s="12">
        <v>1</v>
      </c>
      <c r="O710" s="12">
        <v>1</v>
      </c>
      <c r="P710" s="12">
        <v>1</v>
      </c>
      <c r="Q710" s="12">
        <v>1</v>
      </c>
      <c r="R710" s="12">
        <v>1</v>
      </c>
      <c r="S710" s="12">
        <v>1</v>
      </c>
      <c r="T710" s="12">
        <v>1</v>
      </c>
    </row>
    <row r="711" spans="1:20" hidden="1" x14ac:dyDescent="0.15">
      <c r="A711" s="3" t="s">
        <v>895</v>
      </c>
      <c r="C711" s="4"/>
      <c r="D711" s="9" t="s">
        <v>413</v>
      </c>
      <c r="E711" s="12">
        <v>1</v>
      </c>
      <c r="F711" s="12">
        <v>1</v>
      </c>
      <c r="G711" s="12">
        <v>1</v>
      </c>
      <c r="H711" s="12">
        <v>1</v>
      </c>
      <c r="I711" s="12">
        <v>1</v>
      </c>
      <c r="J711" s="12">
        <v>1</v>
      </c>
      <c r="K711" s="12">
        <v>1</v>
      </c>
      <c r="L711" s="12">
        <v>1</v>
      </c>
      <c r="M711" s="12">
        <v>1</v>
      </c>
      <c r="N711" s="12">
        <v>1</v>
      </c>
      <c r="O711" s="12">
        <v>1</v>
      </c>
      <c r="P711" s="12">
        <v>1</v>
      </c>
      <c r="Q711" s="12">
        <v>1</v>
      </c>
      <c r="R711" s="12">
        <v>1</v>
      </c>
      <c r="S711" s="12">
        <v>1</v>
      </c>
      <c r="T711" s="12">
        <v>1</v>
      </c>
    </row>
    <row r="712" spans="1:20" hidden="1" x14ac:dyDescent="0.15">
      <c r="A712" s="3" t="s">
        <v>895</v>
      </c>
      <c r="C712" s="4"/>
      <c r="D712" s="9" t="s">
        <v>418</v>
      </c>
      <c r="E712" s="12">
        <v>1</v>
      </c>
      <c r="F712" s="12">
        <v>1</v>
      </c>
      <c r="G712" s="12">
        <v>1</v>
      </c>
      <c r="H712" s="12">
        <v>1</v>
      </c>
      <c r="I712" s="12">
        <v>1</v>
      </c>
      <c r="J712" s="12">
        <v>1</v>
      </c>
      <c r="K712" s="12">
        <v>1</v>
      </c>
      <c r="L712" s="12">
        <v>1</v>
      </c>
      <c r="M712" s="12">
        <v>1</v>
      </c>
      <c r="N712" s="12">
        <v>1</v>
      </c>
      <c r="O712" s="12">
        <v>1</v>
      </c>
      <c r="P712" s="12">
        <v>1</v>
      </c>
      <c r="Q712" s="12">
        <v>1</v>
      </c>
      <c r="R712" s="12">
        <v>1</v>
      </c>
      <c r="S712" s="12">
        <v>1</v>
      </c>
      <c r="T712" s="12">
        <v>1</v>
      </c>
    </row>
    <row r="713" spans="1:20" hidden="1" x14ac:dyDescent="0.15">
      <c r="A713" s="3" t="s">
        <v>895</v>
      </c>
      <c r="C713" s="4"/>
      <c r="D713" s="9" t="s">
        <v>419</v>
      </c>
      <c r="E713" s="12">
        <v>1</v>
      </c>
      <c r="F713" s="12">
        <v>1</v>
      </c>
      <c r="G713" s="12">
        <v>1</v>
      </c>
      <c r="H713" s="12">
        <v>1</v>
      </c>
      <c r="I713" s="12">
        <v>1</v>
      </c>
      <c r="J713" s="12">
        <v>1</v>
      </c>
      <c r="K713" s="12">
        <v>1</v>
      </c>
      <c r="L713" s="12">
        <v>1</v>
      </c>
      <c r="M713" s="12">
        <v>1</v>
      </c>
      <c r="N713" s="12">
        <v>1</v>
      </c>
      <c r="O713" s="12">
        <v>1</v>
      </c>
      <c r="P713" s="12">
        <v>1</v>
      </c>
      <c r="Q713" s="12">
        <v>1</v>
      </c>
      <c r="R713" s="12">
        <v>1</v>
      </c>
      <c r="S713" s="12">
        <v>1</v>
      </c>
      <c r="T713" s="12">
        <v>1</v>
      </c>
    </row>
    <row r="714" spans="1:20" hidden="1" x14ac:dyDescent="0.15">
      <c r="A714" s="3" t="s">
        <v>895</v>
      </c>
      <c r="C714" s="4"/>
      <c r="D714" s="9" t="s">
        <v>420</v>
      </c>
      <c r="E714" s="12">
        <v>1</v>
      </c>
      <c r="F714" s="12">
        <v>1</v>
      </c>
      <c r="G714" s="12">
        <v>1</v>
      </c>
      <c r="H714" s="12">
        <v>1</v>
      </c>
      <c r="I714" s="12">
        <v>1</v>
      </c>
      <c r="J714" s="12">
        <v>1</v>
      </c>
      <c r="K714" s="12">
        <v>1</v>
      </c>
      <c r="L714" s="12">
        <v>1</v>
      </c>
      <c r="M714" s="12">
        <v>1</v>
      </c>
      <c r="N714" s="12">
        <v>1</v>
      </c>
      <c r="O714" s="12">
        <v>1</v>
      </c>
      <c r="P714" s="12">
        <v>1</v>
      </c>
      <c r="Q714" s="12">
        <v>1</v>
      </c>
      <c r="R714" s="12">
        <v>1</v>
      </c>
      <c r="S714" s="12">
        <v>1</v>
      </c>
      <c r="T714" s="12">
        <v>1</v>
      </c>
    </row>
    <row r="715" spans="1:20" hidden="1" x14ac:dyDescent="0.15">
      <c r="A715" s="3" t="s">
        <v>895</v>
      </c>
      <c r="C715" s="4"/>
      <c r="D715" s="9" t="s">
        <v>421</v>
      </c>
      <c r="E715" s="12">
        <v>1</v>
      </c>
      <c r="F715" s="12">
        <v>1</v>
      </c>
      <c r="G715" s="12">
        <v>1</v>
      </c>
      <c r="H715" s="12">
        <v>1</v>
      </c>
      <c r="I715" s="12">
        <v>1</v>
      </c>
      <c r="J715" s="12">
        <v>1</v>
      </c>
      <c r="K715" s="12">
        <v>1</v>
      </c>
      <c r="L715" s="12">
        <v>1</v>
      </c>
      <c r="M715" s="12">
        <v>1</v>
      </c>
      <c r="N715" s="12">
        <v>1</v>
      </c>
      <c r="O715" s="12">
        <v>1</v>
      </c>
      <c r="P715" s="12">
        <v>1</v>
      </c>
      <c r="Q715" s="12">
        <v>1</v>
      </c>
      <c r="R715" s="12">
        <v>1</v>
      </c>
      <c r="S715" s="12">
        <v>1</v>
      </c>
      <c r="T715" s="12">
        <v>1</v>
      </c>
    </row>
    <row r="716" spans="1:20" hidden="1" x14ac:dyDescent="0.15">
      <c r="A716" s="3" t="s">
        <v>895</v>
      </c>
      <c r="C716" s="4"/>
      <c r="D716" s="9" t="s">
        <v>422</v>
      </c>
      <c r="E716" s="12">
        <v>1</v>
      </c>
      <c r="F716" s="12">
        <v>1</v>
      </c>
      <c r="G716" s="12">
        <v>1</v>
      </c>
      <c r="H716" s="12">
        <v>1</v>
      </c>
      <c r="I716" s="12">
        <v>1</v>
      </c>
      <c r="J716" s="12">
        <v>1</v>
      </c>
      <c r="K716" s="12">
        <v>1</v>
      </c>
      <c r="L716" s="12">
        <v>1</v>
      </c>
      <c r="M716" s="12">
        <v>1</v>
      </c>
      <c r="N716" s="12">
        <v>1</v>
      </c>
      <c r="O716" s="12">
        <v>1</v>
      </c>
      <c r="P716" s="12">
        <v>1</v>
      </c>
      <c r="Q716" s="12">
        <v>1</v>
      </c>
      <c r="R716" s="12">
        <v>1</v>
      </c>
      <c r="S716" s="12">
        <v>1</v>
      </c>
      <c r="T716" s="12">
        <v>1</v>
      </c>
    </row>
    <row r="717" spans="1:20" hidden="1" x14ac:dyDescent="0.15">
      <c r="A717" s="3" t="s">
        <v>895</v>
      </c>
      <c r="C717" s="4"/>
      <c r="D717" s="9" t="s">
        <v>423</v>
      </c>
      <c r="E717" s="12">
        <v>1</v>
      </c>
      <c r="F717" s="12">
        <v>1</v>
      </c>
      <c r="G717" s="12">
        <v>1</v>
      </c>
      <c r="H717" s="12">
        <v>1</v>
      </c>
      <c r="I717" s="12">
        <v>1</v>
      </c>
      <c r="J717" s="12">
        <v>1</v>
      </c>
      <c r="K717" s="12">
        <v>1</v>
      </c>
      <c r="L717" s="12">
        <v>1</v>
      </c>
      <c r="M717" s="12">
        <v>1</v>
      </c>
      <c r="N717" s="12">
        <v>1</v>
      </c>
      <c r="O717" s="12">
        <v>1</v>
      </c>
      <c r="P717" s="12">
        <v>1</v>
      </c>
      <c r="Q717" s="12">
        <v>1</v>
      </c>
      <c r="R717" s="12">
        <v>1</v>
      </c>
      <c r="S717" s="12">
        <v>1</v>
      </c>
      <c r="T717" s="12">
        <v>1</v>
      </c>
    </row>
    <row r="718" spans="1:20" hidden="1" x14ac:dyDescent="0.15">
      <c r="A718" s="3" t="s">
        <v>895</v>
      </c>
      <c r="C718" s="4"/>
      <c r="D718" s="9" t="s">
        <v>424</v>
      </c>
      <c r="E718" s="12">
        <v>1</v>
      </c>
      <c r="F718" s="12">
        <v>1</v>
      </c>
      <c r="G718" s="12">
        <v>1</v>
      </c>
      <c r="H718" s="12">
        <v>1</v>
      </c>
      <c r="I718" s="12">
        <v>1</v>
      </c>
      <c r="J718" s="12">
        <v>1</v>
      </c>
      <c r="K718" s="12">
        <v>1</v>
      </c>
      <c r="L718" s="12">
        <v>1</v>
      </c>
      <c r="M718" s="12">
        <v>1</v>
      </c>
      <c r="N718" s="12">
        <v>1</v>
      </c>
      <c r="O718" s="12">
        <v>1</v>
      </c>
      <c r="P718" s="12">
        <v>1</v>
      </c>
      <c r="Q718" s="12">
        <v>1</v>
      </c>
      <c r="R718" s="12">
        <v>1</v>
      </c>
      <c r="S718" s="12">
        <v>1</v>
      </c>
      <c r="T718" s="12">
        <v>1</v>
      </c>
    </row>
    <row r="719" spans="1:20" hidden="1" x14ac:dyDescent="0.15">
      <c r="A719" s="3" t="s">
        <v>895</v>
      </c>
      <c r="C719" s="4"/>
      <c r="D719" s="9" t="s">
        <v>425</v>
      </c>
      <c r="E719" s="12">
        <v>1</v>
      </c>
      <c r="F719" s="12">
        <v>1</v>
      </c>
      <c r="G719" s="12">
        <v>1</v>
      </c>
      <c r="H719" s="12">
        <v>1</v>
      </c>
      <c r="I719" s="12">
        <v>1</v>
      </c>
      <c r="J719" s="12">
        <v>1</v>
      </c>
      <c r="K719" s="12">
        <v>1</v>
      </c>
      <c r="L719" s="12">
        <v>1</v>
      </c>
      <c r="M719" s="12">
        <v>1</v>
      </c>
      <c r="N719" s="12">
        <v>1</v>
      </c>
      <c r="O719" s="12">
        <v>1</v>
      </c>
      <c r="P719" s="12">
        <v>1</v>
      </c>
      <c r="Q719" s="12">
        <v>1</v>
      </c>
      <c r="R719" s="12">
        <v>1</v>
      </c>
      <c r="S719" s="12">
        <v>1</v>
      </c>
      <c r="T719" s="12">
        <v>1</v>
      </c>
    </row>
    <row r="720" spans="1:20" hidden="1" x14ac:dyDescent="0.15">
      <c r="A720" s="3" t="s">
        <v>895</v>
      </c>
      <c r="C720" s="4"/>
      <c r="D720" s="9" t="s">
        <v>426</v>
      </c>
      <c r="E720" s="12">
        <v>1</v>
      </c>
      <c r="F720" s="12">
        <v>1</v>
      </c>
      <c r="G720" s="12">
        <v>1</v>
      </c>
      <c r="H720" s="12">
        <v>1</v>
      </c>
      <c r="I720" s="12">
        <v>1</v>
      </c>
      <c r="J720" s="12">
        <v>1</v>
      </c>
      <c r="K720" s="12">
        <v>1</v>
      </c>
      <c r="L720" s="12">
        <v>1</v>
      </c>
      <c r="M720" s="12">
        <v>1</v>
      </c>
      <c r="N720" s="12">
        <v>1</v>
      </c>
      <c r="O720" s="12">
        <v>1</v>
      </c>
      <c r="P720" s="12">
        <v>1</v>
      </c>
      <c r="Q720" s="12">
        <v>1</v>
      </c>
      <c r="R720" s="12">
        <v>1</v>
      </c>
      <c r="S720" s="12">
        <v>1</v>
      </c>
      <c r="T720" s="12">
        <v>1</v>
      </c>
    </row>
    <row r="721" spans="1:20" hidden="1" x14ac:dyDescent="0.15">
      <c r="A721" s="3" t="s">
        <v>895</v>
      </c>
      <c r="C721" s="4"/>
      <c r="D721" s="9" t="s">
        <v>427</v>
      </c>
      <c r="E721" s="12">
        <v>1</v>
      </c>
      <c r="F721" s="12">
        <v>1</v>
      </c>
      <c r="G721" s="12">
        <v>1</v>
      </c>
      <c r="H721" s="12">
        <v>1</v>
      </c>
      <c r="I721" s="12">
        <v>1</v>
      </c>
      <c r="J721" s="12">
        <v>1</v>
      </c>
      <c r="K721" s="12">
        <v>1</v>
      </c>
      <c r="L721" s="12">
        <v>1</v>
      </c>
      <c r="M721" s="12">
        <v>1</v>
      </c>
      <c r="N721" s="12">
        <v>1</v>
      </c>
      <c r="O721" s="12">
        <v>1</v>
      </c>
      <c r="P721" s="12">
        <v>1</v>
      </c>
      <c r="Q721" s="12">
        <v>1</v>
      </c>
      <c r="R721" s="12">
        <v>1</v>
      </c>
      <c r="S721" s="12">
        <v>1</v>
      </c>
      <c r="T721" s="12">
        <v>1</v>
      </c>
    </row>
    <row r="722" spans="1:20" hidden="1" x14ac:dyDescent="0.15">
      <c r="A722" s="3" t="s">
        <v>895</v>
      </c>
      <c r="C722" s="4"/>
      <c r="D722" s="9" t="s">
        <v>432</v>
      </c>
      <c r="E722" s="12">
        <v>1</v>
      </c>
      <c r="F722" s="12">
        <v>1</v>
      </c>
      <c r="G722" s="12">
        <v>1</v>
      </c>
      <c r="H722" s="12">
        <v>1</v>
      </c>
      <c r="I722" s="12">
        <v>1</v>
      </c>
      <c r="J722" s="12">
        <v>1</v>
      </c>
      <c r="K722" s="12">
        <v>1</v>
      </c>
      <c r="L722" s="12">
        <v>1</v>
      </c>
      <c r="M722" s="12">
        <v>1</v>
      </c>
      <c r="N722" s="12">
        <v>1</v>
      </c>
      <c r="O722" s="12">
        <v>1</v>
      </c>
      <c r="P722" s="12">
        <v>1</v>
      </c>
      <c r="Q722" s="12">
        <v>1</v>
      </c>
      <c r="R722" s="12">
        <v>1</v>
      </c>
      <c r="S722" s="12">
        <v>1</v>
      </c>
      <c r="T722" s="12">
        <v>1</v>
      </c>
    </row>
    <row r="723" spans="1:20" hidden="1" x14ac:dyDescent="0.15">
      <c r="A723" s="3" t="s">
        <v>895</v>
      </c>
      <c r="C723" s="4"/>
      <c r="D723" s="9" t="s">
        <v>433</v>
      </c>
      <c r="E723" s="12">
        <v>1</v>
      </c>
      <c r="F723" s="12">
        <v>1</v>
      </c>
      <c r="G723" s="12">
        <v>1</v>
      </c>
      <c r="H723" s="12">
        <v>1</v>
      </c>
      <c r="I723" s="12">
        <v>1</v>
      </c>
      <c r="J723" s="12">
        <v>1</v>
      </c>
      <c r="K723" s="12">
        <v>1</v>
      </c>
      <c r="L723" s="12">
        <v>1</v>
      </c>
      <c r="M723" s="12">
        <v>1</v>
      </c>
      <c r="N723" s="12">
        <v>1</v>
      </c>
      <c r="O723" s="12">
        <v>1</v>
      </c>
      <c r="P723" s="12">
        <v>1</v>
      </c>
      <c r="Q723" s="12">
        <v>1</v>
      </c>
      <c r="R723" s="12">
        <v>1</v>
      </c>
      <c r="S723" s="12">
        <v>1</v>
      </c>
      <c r="T723" s="12">
        <v>1</v>
      </c>
    </row>
    <row r="724" spans="1:20" hidden="1" x14ac:dyDescent="0.15">
      <c r="A724" s="3" t="s">
        <v>895</v>
      </c>
      <c r="C724" s="4"/>
      <c r="D724" s="9" t="s">
        <v>434</v>
      </c>
      <c r="E724" s="12">
        <v>1</v>
      </c>
      <c r="F724" s="12">
        <v>1</v>
      </c>
      <c r="G724" s="12">
        <v>1</v>
      </c>
      <c r="H724" s="12">
        <v>1</v>
      </c>
      <c r="I724" s="12">
        <v>1</v>
      </c>
      <c r="J724" s="12">
        <v>1</v>
      </c>
      <c r="K724" s="12">
        <v>1</v>
      </c>
      <c r="L724" s="12">
        <v>1</v>
      </c>
      <c r="M724" s="12">
        <v>1</v>
      </c>
      <c r="N724" s="12">
        <v>1</v>
      </c>
      <c r="O724" s="12">
        <v>1</v>
      </c>
      <c r="P724" s="12">
        <v>1</v>
      </c>
      <c r="Q724" s="12">
        <v>1</v>
      </c>
      <c r="R724" s="12">
        <v>1</v>
      </c>
      <c r="S724" s="12">
        <v>1</v>
      </c>
      <c r="T724" s="12">
        <v>1</v>
      </c>
    </row>
    <row r="725" spans="1:20" hidden="1" x14ac:dyDescent="0.15">
      <c r="A725" s="3" t="s">
        <v>895</v>
      </c>
      <c r="C725" s="4"/>
      <c r="D725" s="9" t="s">
        <v>435</v>
      </c>
      <c r="E725" s="12">
        <v>1</v>
      </c>
      <c r="F725" s="12">
        <v>1</v>
      </c>
      <c r="G725" s="12">
        <v>1</v>
      </c>
      <c r="H725" s="12">
        <v>1</v>
      </c>
      <c r="I725" s="12">
        <v>1</v>
      </c>
      <c r="J725" s="12">
        <v>1</v>
      </c>
      <c r="K725" s="12">
        <v>1</v>
      </c>
      <c r="L725" s="12">
        <v>1</v>
      </c>
      <c r="M725" s="12">
        <v>1</v>
      </c>
      <c r="N725" s="12">
        <v>1</v>
      </c>
      <c r="O725" s="12">
        <v>1</v>
      </c>
      <c r="P725" s="12">
        <v>1</v>
      </c>
      <c r="Q725" s="12">
        <v>1</v>
      </c>
      <c r="R725" s="12">
        <v>1</v>
      </c>
      <c r="S725" s="12">
        <v>1</v>
      </c>
      <c r="T725" s="12">
        <v>1</v>
      </c>
    </row>
    <row r="726" spans="1:20" hidden="1" x14ac:dyDescent="0.15">
      <c r="A726" s="3" t="s">
        <v>895</v>
      </c>
      <c r="C726" s="4"/>
      <c r="D726" s="9" t="s">
        <v>436</v>
      </c>
      <c r="E726" s="12">
        <v>1</v>
      </c>
      <c r="F726" s="12">
        <v>1</v>
      </c>
      <c r="G726" s="12">
        <v>1</v>
      </c>
      <c r="H726" s="12">
        <v>1</v>
      </c>
      <c r="I726" s="12">
        <v>1</v>
      </c>
      <c r="J726" s="12">
        <v>1</v>
      </c>
      <c r="K726" s="12">
        <v>1</v>
      </c>
      <c r="L726" s="12">
        <v>1</v>
      </c>
      <c r="M726" s="12">
        <v>1</v>
      </c>
      <c r="N726" s="12">
        <v>1</v>
      </c>
      <c r="O726" s="12">
        <v>1</v>
      </c>
      <c r="P726" s="12">
        <v>1</v>
      </c>
      <c r="Q726" s="12">
        <v>1</v>
      </c>
      <c r="R726" s="12">
        <v>1</v>
      </c>
      <c r="S726" s="12">
        <v>1</v>
      </c>
      <c r="T726" s="12">
        <v>1</v>
      </c>
    </row>
    <row r="727" spans="1:20" hidden="1" x14ac:dyDescent="0.15">
      <c r="A727" s="3" t="s">
        <v>895</v>
      </c>
      <c r="C727" s="4"/>
      <c r="D727" s="9" t="s">
        <v>437</v>
      </c>
      <c r="E727" s="12">
        <v>1</v>
      </c>
      <c r="F727" s="12">
        <v>1</v>
      </c>
      <c r="G727" s="12">
        <v>1</v>
      </c>
      <c r="H727" s="12">
        <v>1</v>
      </c>
      <c r="I727" s="12">
        <v>1</v>
      </c>
      <c r="J727" s="12">
        <v>1</v>
      </c>
      <c r="K727" s="12">
        <v>1</v>
      </c>
      <c r="L727" s="12">
        <v>1</v>
      </c>
      <c r="M727" s="12">
        <v>1</v>
      </c>
      <c r="N727" s="12">
        <v>1</v>
      </c>
      <c r="O727" s="12">
        <v>1</v>
      </c>
      <c r="P727" s="12">
        <v>1</v>
      </c>
      <c r="Q727" s="12">
        <v>1</v>
      </c>
      <c r="R727" s="12">
        <v>1</v>
      </c>
      <c r="S727" s="12">
        <v>1</v>
      </c>
      <c r="T727" s="12">
        <v>1</v>
      </c>
    </row>
    <row r="728" spans="1:20" hidden="1" x14ac:dyDescent="0.15">
      <c r="A728" s="3" t="s">
        <v>895</v>
      </c>
      <c r="C728" s="4"/>
      <c r="D728" s="9" t="s">
        <v>438</v>
      </c>
      <c r="E728" s="12">
        <v>1</v>
      </c>
      <c r="F728" s="12">
        <v>1</v>
      </c>
      <c r="G728" s="12">
        <v>1</v>
      </c>
      <c r="H728" s="12">
        <v>1</v>
      </c>
      <c r="I728" s="12">
        <v>1</v>
      </c>
      <c r="J728" s="12">
        <v>1</v>
      </c>
      <c r="K728" s="12">
        <v>1</v>
      </c>
      <c r="L728" s="12">
        <v>1</v>
      </c>
      <c r="M728" s="12">
        <v>1</v>
      </c>
      <c r="N728" s="12">
        <v>1</v>
      </c>
      <c r="O728" s="12">
        <v>1</v>
      </c>
      <c r="P728" s="12">
        <v>1</v>
      </c>
      <c r="Q728" s="12">
        <v>1</v>
      </c>
      <c r="R728" s="12">
        <v>1</v>
      </c>
      <c r="S728" s="12">
        <v>1</v>
      </c>
      <c r="T728" s="12">
        <v>1</v>
      </c>
    </row>
    <row r="729" spans="1:20" hidden="1" x14ac:dyDescent="0.15">
      <c r="A729" s="3" t="s">
        <v>895</v>
      </c>
      <c r="C729" s="4"/>
      <c r="D729" s="9" t="s">
        <v>439</v>
      </c>
      <c r="E729" s="12">
        <v>1</v>
      </c>
      <c r="F729" s="12">
        <v>1</v>
      </c>
      <c r="G729" s="12">
        <v>1</v>
      </c>
      <c r="H729" s="12">
        <v>1</v>
      </c>
      <c r="I729" s="12">
        <v>1</v>
      </c>
      <c r="J729" s="12">
        <v>1</v>
      </c>
      <c r="K729" s="12">
        <v>1</v>
      </c>
      <c r="L729" s="12">
        <v>1</v>
      </c>
      <c r="M729" s="12">
        <v>1</v>
      </c>
      <c r="N729" s="12">
        <v>1</v>
      </c>
      <c r="O729" s="12">
        <v>1</v>
      </c>
      <c r="P729" s="12">
        <v>1</v>
      </c>
      <c r="Q729" s="12">
        <v>1</v>
      </c>
      <c r="R729" s="12">
        <v>1</v>
      </c>
      <c r="S729" s="12">
        <v>1</v>
      </c>
      <c r="T729" s="12">
        <v>1</v>
      </c>
    </row>
    <row r="730" spans="1:20" hidden="1" x14ac:dyDescent="0.15">
      <c r="A730" s="3" t="s">
        <v>895</v>
      </c>
      <c r="C730" s="4"/>
      <c r="D730" s="9" t="s">
        <v>440</v>
      </c>
      <c r="E730" s="12">
        <v>1</v>
      </c>
      <c r="F730" s="12">
        <v>1</v>
      </c>
      <c r="G730" s="12">
        <v>1</v>
      </c>
      <c r="H730" s="12">
        <v>1</v>
      </c>
      <c r="I730" s="12">
        <v>1</v>
      </c>
      <c r="J730" s="12">
        <v>1</v>
      </c>
      <c r="K730" s="12">
        <v>1</v>
      </c>
      <c r="L730" s="12">
        <v>1</v>
      </c>
      <c r="M730" s="12">
        <v>1</v>
      </c>
      <c r="N730" s="12">
        <v>1</v>
      </c>
      <c r="O730" s="12">
        <v>1</v>
      </c>
      <c r="P730" s="12">
        <v>1</v>
      </c>
      <c r="Q730" s="12">
        <v>1</v>
      </c>
      <c r="R730" s="12">
        <v>1</v>
      </c>
      <c r="S730" s="12">
        <v>1</v>
      </c>
      <c r="T730" s="12">
        <v>1</v>
      </c>
    </row>
    <row r="731" spans="1:20" hidden="1" x14ac:dyDescent="0.15">
      <c r="A731" s="3" t="s">
        <v>895</v>
      </c>
      <c r="C731" s="4"/>
      <c r="D731" s="9" t="s">
        <v>441</v>
      </c>
      <c r="E731" s="12">
        <v>1</v>
      </c>
      <c r="F731" s="12">
        <v>1</v>
      </c>
      <c r="G731" s="12">
        <v>1</v>
      </c>
      <c r="H731" s="12">
        <v>1</v>
      </c>
      <c r="I731" s="12">
        <v>1</v>
      </c>
      <c r="J731" s="12">
        <v>1</v>
      </c>
      <c r="K731" s="12">
        <v>1</v>
      </c>
      <c r="L731" s="12">
        <v>1</v>
      </c>
      <c r="M731" s="12">
        <v>1</v>
      </c>
      <c r="N731" s="12">
        <v>1</v>
      </c>
      <c r="O731" s="12">
        <v>1</v>
      </c>
      <c r="P731" s="12">
        <v>1</v>
      </c>
      <c r="Q731" s="12">
        <v>1</v>
      </c>
      <c r="R731" s="12">
        <v>1</v>
      </c>
      <c r="S731" s="12">
        <v>1</v>
      </c>
      <c r="T731" s="12">
        <v>1</v>
      </c>
    </row>
    <row r="732" spans="1:20" hidden="1" x14ac:dyDescent="0.15">
      <c r="A732" s="3" t="s">
        <v>895</v>
      </c>
      <c r="C732" s="4"/>
      <c r="D732" s="9" t="s">
        <v>393</v>
      </c>
      <c r="E732" s="12">
        <v>1</v>
      </c>
      <c r="F732" s="12">
        <v>1</v>
      </c>
      <c r="G732" s="12">
        <v>1</v>
      </c>
      <c r="H732" s="12">
        <v>1</v>
      </c>
      <c r="I732" s="12">
        <v>1</v>
      </c>
      <c r="J732" s="12">
        <v>1</v>
      </c>
      <c r="K732" s="12">
        <v>1</v>
      </c>
      <c r="L732" s="12">
        <v>1</v>
      </c>
      <c r="M732" s="12">
        <v>1</v>
      </c>
      <c r="N732" s="12">
        <v>1</v>
      </c>
      <c r="O732" s="12">
        <v>1</v>
      </c>
      <c r="P732" s="12">
        <v>1</v>
      </c>
      <c r="Q732" s="12">
        <v>1</v>
      </c>
      <c r="R732" s="12">
        <v>1</v>
      </c>
      <c r="S732" s="12">
        <v>1</v>
      </c>
      <c r="T732" s="12">
        <v>1</v>
      </c>
    </row>
    <row r="733" spans="1:20" hidden="1" x14ac:dyDescent="0.15">
      <c r="A733" s="3" t="s">
        <v>895</v>
      </c>
      <c r="C733" s="4"/>
      <c r="D733" s="9" t="s">
        <v>402</v>
      </c>
      <c r="E733" s="12">
        <v>1</v>
      </c>
      <c r="F733" s="12">
        <v>1</v>
      </c>
      <c r="G733" s="12">
        <v>1</v>
      </c>
      <c r="H733" s="12">
        <v>1</v>
      </c>
      <c r="I733" s="12">
        <v>1</v>
      </c>
      <c r="J733" s="12">
        <v>1</v>
      </c>
      <c r="K733" s="12">
        <v>1</v>
      </c>
      <c r="L733" s="12">
        <v>1</v>
      </c>
      <c r="M733" s="12">
        <v>1</v>
      </c>
      <c r="N733" s="12">
        <v>1</v>
      </c>
      <c r="O733" s="12">
        <v>1</v>
      </c>
      <c r="P733" s="12">
        <v>1</v>
      </c>
      <c r="Q733" s="12">
        <v>1</v>
      </c>
      <c r="R733" s="12">
        <v>1</v>
      </c>
      <c r="S733" s="12">
        <v>1</v>
      </c>
      <c r="T733" s="12">
        <v>1</v>
      </c>
    </row>
    <row r="734" spans="1:20" hidden="1" x14ac:dyDescent="0.15">
      <c r="A734" s="3" t="s">
        <v>895</v>
      </c>
      <c r="C734" s="4"/>
      <c r="D734" s="9" t="s">
        <v>416</v>
      </c>
      <c r="E734" s="12">
        <v>1</v>
      </c>
      <c r="F734" s="12">
        <v>1</v>
      </c>
      <c r="G734" s="12">
        <v>1</v>
      </c>
      <c r="H734" s="12">
        <v>1</v>
      </c>
      <c r="I734" s="12">
        <v>1</v>
      </c>
      <c r="J734" s="12">
        <v>1</v>
      </c>
      <c r="K734" s="12">
        <v>1</v>
      </c>
      <c r="L734" s="12">
        <v>1</v>
      </c>
      <c r="M734" s="12">
        <v>1</v>
      </c>
      <c r="N734" s="12">
        <v>1</v>
      </c>
      <c r="O734" s="12">
        <v>1</v>
      </c>
      <c r="P734" s="12">
        <v>1</v>
      </c>
      <c r="Q734" s="12">
        <v>1</v>
      </c>
      <c r="R734" s="12">
        <v>1</v>
      </c>
      <c r="S734" s="12">
        <v>1</v>
      </c>
      <c r="T734" s="12">
        <v>1</v>
      </c>
    </row>
    <row r="735" spans="1:20" hidden="1" x14ac:dyDescent="0.15">
      <c r="A735" s="3" t="s">
        <v>895</v>
      </c>
      <c r="C735" s="4"/>
      <c r="D735" s="9" t="s">
        <v>430</v>
      </c>
      <c r="E735" s="12">
        <v>1</v>
      </c>
      <c r="F735" s="12">
        <v>1</v>
      </c>
      <c r="G735" s="12">
        <v>1</v>
      </c>
      <c r="H735" s="12">
        <v>1</v>
      </c>
      <c r="I735" s="12">
        <v>1</v>
      </c>
      <c r="J735" s="12">
        <v>1</v>
      </c>
      <c r="K735" s="12">
        <v>1</v>
      </c>
      <c r="L735" s="12">
        <v>1</v>
      </c>
      <c r="M735" s="12">
        <v>1</v>
      </c>
      <c r="N735" s="12">
        <v>1</v>
      </c>
      <c r="O735" s="12">
        <v>1</v>
      </c>
      <c r="P735" s="12">
        <v>1</v>
      </c>
      <c r="Q735" s="12">
        <v>1</v>
      </c>
      <c r="R735" s="12">
        <v>1</v>
      </c>
      <c r="S735" s="12">
        <v>1</v>
      </c>
      <c r="T735" s="12">
        <v>1</v>
      </c>
    </row>
    <row r="736" spans="1:20" hidden="1" x14ac:dyDescent="0.15">
      <c r="A736" s="3" t="s">
        <v>895</v>
      </c>
      <c r="C736" s="4"/>
      <c r="D736" s="9" t="s">
        <v>394</v>
      </c>
      <c r="E736" s="12">
        <v>1</v>
      </c>
      <c r="F736" s="12">
        <v>1</v>
      </c>
      <c r="G736" s="12">
        <v>1</v>
      </c>
      <c r="H736" s="12">
        <v>1</v>
      </c>
      <c r="I736" s="12">
        <v>1</v>
      </c>
      <c r="J736" s="12">
        <v>1</v>
      </c>
      <c r="K736" s="12">
        <v>1</v>
      </c>
      <c r="L736" s="12">
        <v>1</v>
      </c>
      <c r="M736" s="12">
        <v>1</v>
      </c>
      <c r="N736" s="12">
        <v>1</v>
      </c>
      <c r="O736" s="12">
        <v>1</v>
      </c>
      <c r="P736" s="12">
        <v>1</v>
      </c>
      <c r="Q736" s="12">
        <v>1</v>
      </c>
      <c r="R736" s="12">
        <v>1</v>
      </c>
      <c r="S736" s="12">
        <v>1</v>
      </c>
      <c r="T736" s="12">
        <v>1</v>
      </c>
    </row>
    <row r="737" spans="1:20" hidden="1" x14ac:dyDescent="0.15">
      <c r="A737" s="3" t="s">
        <v>895</v>
      </c>
      <c r="C737" s="4"/>
      <c r="D737" s="9" t="s">
        <v>403</v>
      </c>
      <c r="E737" s="12">
        <v>1</v>
      </c>
      <c r="F737" s="12">
        <v>1</v>
      </c>
      <c r="G737" s="12">
        <v>1</v>
      </c>
      <c r="H737" s="12">
        <v>1</v>
      </c>
      <c r="I737" s="12">
        <v>1</v>
      </c>
      <c r="J737" s="12">
        <v>1</v>
      </c>
      <c r="K737" s="12">
        <v>1</v>
      </c>
      <c r="L737" s="12">
        <v>1</v>
      </c>
      <c r="M737" s="12">
        <v>1</v>
      </c>
      <c r="N737" s="12">
        <v>1</v>
      </c>
      <c r="O737" s="12">
        <v>1</v>
      </c>
      <c r="P737" s="12">
        <v>1</v>
      </c>
      <c r="Q737" s="12">
        <v>1</v>
      </c>
      <c r="R737" s="12">
        <v>1</v>
      </c>
      <c r="S737" s="12">
        <v>1</v>
      </c>
      <c r="T737" s="12">
        <v>1</v>
      </c>
    </row>
    <row r="738" spans="1:20" hidden="1" x14ac:dyDescent="0.15">
      <c r="A738" s="3" t="s">
        <v>895</v>
      </c>
      <c r="C738" s="4"/>
      <c r="D738" s="9" t="s">
        <v>417</v>
      </c>
      <c r="E738" s="12">
        <v>1</v>
      </c>
      <c r="F738" s="12">
        <v>1</v>
      </c>
      <c r="G738" s="12">
        <v>1</v>
      </c>
      <c r="H738" s="12">
        <v>1</v>
      </c>
      <c r="I738" s="12">
        <v>1</v>
      </c>
      <c r="J738" s="12">
        <v>1</v>
      </c>
      <c r="K738" s="12">
        <v>1</v>
      </c>
      <c r="L738" s="12">
        <v>1</v>
      </c>
      <c r="M738" s="12">
        <v>1</v>
      </c>
      <c r="N738" s="12">
        <v>1</v>
      </c>
      <c r="O738" s="12">
        <v>1</v>
      </c>
      <c r="P738" s="12">
        <v>1</v>
      </c>
      <c r="Q738" s="12">
        <v>1</v>
      </c>
      <c r="R738" s="12">
        <v>1</v>
      </c>
      <c r="S738" s="12">
        <v>1</v>
      </c>
      <c r="T738" s="12">
        <v>1</v>
      </c>
    </row>
    <row r="739" spans="1:20" hidden="1" x14ac:dyDescent="0.15">
      <c r="A739" s="3" t="s">
        <v>895</v>
      </c>
      <c r="C739" s="4"/>
      <c r="D739" s="9" t="s">
        <v>431</v>
      </c>
      <c r="E739" s="12">
        <v>1</v>
      </c>
      <c r="F739" s="12">
        <v>1</v>
      </c>
      <c r="G739" s="12">
        <v>1</v>
      </c>
      <c r="H739" s="12">
        <v>1</v>
      </c>
      <c r="I739" s="12">
        <v>1</v>
      </c>
      <c r="J739" s="12">
        <v>1</v>
      </c>
      <c r="K739" s="12">
        <v>1</v>
      </c>
      <c r="L739" s="12">
        <v>1</v>
      </c>
      <c r="M739" s="12">
        <v>1</v>
      </c>
      <c r="N739" s="12">
        <v>1</v>
      </c>
      <c r="O739" s="12">
        <v>1</v>
      </c>
      <c r="P739" s="12">
        <v>1</v>
      </c>
      <c r="Q739" s="12">
        <v>1</v>
      </c>
      <c r="R739" s="12">
        <v>1</v>
      </c>
      <c r="S739" s="12">
        <v>1</v>
      </c>
      <c r="T739" s="12">
        <v>1</v>
      </c>
    </row>
    <row r="740" spans="1:20" hidden="1" x14ac:dyDescent="0.15">
      <c r="A740" s="3" t="s">
        <v>895</v>
      </c>
      <c r="C740" s="4"/>
      <c r="D740" s="9" t="s">
        <v>738</v>
      </c>
      <c r="E740" s="12">
        <v>0.8</v>
      </c>
      <c r="F740" s="12">
        <v>0.8</v>
      </c>
      <c r="G740" s="12">
        <v>0.8</v>
      </c>
      <c r="H740" s="12">
        <v>0.8</v>
      </c>
      <c r="I740" s="12">
        <v>0.8</v>
      </c>
      <c r="J740" s="12">
        <v>0.8</v>
      </c>
      <c r="K740" s="12">
        <v>0.8</v>
      </c>
      <c r="L740" s="12">
        <v>0.8</v>
      </c>
      <c r="M740" s="12">
        <v>0.8</v>
      </c>
      <c r="N740" s="12">
        <v>0.8</v>
      </c>
      <c r="O740" s="12">
        <v>0.8</v>
      </c>
      <c r="P740" s="12">
        <v>0.8</v>
      </c>
      <c r="Q740" s="12">
        <v>0.8</v>
      </c>
      <c r="R740" s="12">
        <v>0.8</v>
      </c>
      <c r="S740" s="12">
        <v>0.8</v>
      </c>
      <c r="T740" s="12">
        <v>0.8</v>
      </c>
    </row>
    <row r="741" spans="1:20" hidden="1" x14ac:dyDescent="0.15">
      <c r="A741" s="3" t="s">
        <v>895</v>
      </c>
      <c r="C741" s="4"/>
      <c r="D741" s="9" t="s">
        <v>739</v>
      </c>
      <c r="E741" s="12">
        <v>0.8</v>
      </c>
      <c r="F741" s="12">
        <v>0.8</v>
      </c>
      <c r="G741" s="12">
        <v>0.8</v>
      </c>
      <c r="H741" s="12">
        <v>0.8</v>
      </c>
      <c r="I741" s="12">
        <v>0.8</v>
      </c>
      <c r="J741" s="12">
        <v>0.8</v>
      </c>
      <c r="K741" s="12">
        <v>0.8</v>
      </c>
      <c r="L741" s="12">
        <v>0.8</v>
      </c>
      <c r="M741" s="12">
        <v>0.8</v>
      </c>
      <c r="N741" s="12">
        <v>0.8</v>
      </c>
      <c r="O741" s="12">
        <v>0.8</v>
      </c>
      <c r="P741" s="12">
        <v>0.8</v>
      </c>
      <c r="Q741" s="12">
        <v>0.8</v>
      </c>
      <c r="R741" s="12">
        <v>0.8</v>
      </c>
      <c r="S741" s="12">
        <v>0.8</v>
      </c>
      <c r="T741" s="12">
        <v>0.8</v>
      </c>
    </row>
    <row r="742" spans="1:20" hidden="1" x14ac:dyDescent="0.15">
      <c r="A742" s="3" t="s">
        <v>895</v>
      </c>
      <c r="C742" s="4"/>
      <c r="D742" s="9" t="s">
        <v>740</v>
      </c>
      <c r="E742" s="12">
        <v>0.8</v>
      </c>
      <c r="F742" s="12">
        <v>0.8</v>
      </c>
      <c r="G742" s="12">
        <v>0.8</v>
      </c>
      <c r="H742" s="12">
        <v>0.8</v>
      </c>
      <c r="I742" s="12">
        <v>0.8</v>
      </c>
      <c r="J742" s="12">
        <v>0.8</v>
      </c>
      <c r="K742" s="12">
        <v>0.8</v>
      </c>
      <c r="L742" s="12">
        <v>0.8</v>
      </c>
      <c r="M742" s="12">
        <v>0.8</v>
      </c>
      <c r="N742" s="12">
        <v>0.8</v>
      </c>
      <c r="O742" s="12">
        <v>0.8</v>
      </c>
      <c r="P742" s="12">
        <v>0.8</v>
      </c>
      <c r="Q742" s="12">
        <v>0.8</v>
      </c>
      <c r="R742" s="12">
        <v>0.8</v>
      </c>
      <c r="S742" s="12">
        <v>0.8</v>
      </c>
      <c r="T742" s="12">
        <v>0.8</v>
      </c>
    </row>
    <row r="743" spans="1:20" hidden="1" x14ac:dyDescent="0.15">
      <c r="A743" s="3" t="s">
        <v>895</v>
      </c>
      <c r="C743" s="4"/>
      <c r="D743" s="9" t="s">
        <v>741</v>
      </c>
      <c r="E743" s="12">
        <v>0.8</v>
      </c>
      <c r="F743" s="12">
        <v>0.8</v>
      </c>
      <c r="G743" s="12">
        <v>0.8</v>
      </c>
      <c r="H743" s="12">
        <v>0.8</v>
      </c>
      <c r="I743" s="12">
        <v>0.8</v>
      </c>
      <c r="J743" s="12">
        <v>0.8</v>
      </c>
      <c r="K743" s="12">
        <v>0.8</v>
      </c>
      <c r="L743" s="12">
        <v>0.8</v>
      </c>
      <c r="M743" s="12">
        <v>0.8</v>
      </c>
      <c r="N743" s="12">
        <v>0.8</v>
      </c>
      <c r="O743" s="12">
        <v>0.8</v>
      </c>
      <c r="P743" s="12">
        <v>0.8</v>
      </c>
      <c r="Q743" s="12">
        <v>0.8</v>
      </c>
      <c r="R743" s="12">
        <v>0.8</v>
      </c>
      <c r="S743" s="12">
        <v>0.8</v>
      </c>
      <c r="T743" s="12">
        <v>0.8</v>
      </c>
    </row>
    <row r="744" spans="1:20" hidden="1" x14ac:dyDescent="0.15">
      <c r="A744" s="3" t="s">
        <v>895</v>
      </c>
      <c r="C744" s="4"/>
      <c r="D744" s="9" t="s">
        <v>742</v>
      </c>
      <c r="E744" s="12">
        <v>0.8</v>
      </c>
      <c r="F744" s="12">
        <v>0.8</v>
      </c>
      <c r="G744" s="12">
        <v>0.8</v>
      </c>
      <c r="H744" s="12">
        <v>0.8</v>
      </c>
      <c r="I744" s="12">
        <v>0.8</v>
      </c>
      <c r="J744" s="12">
        <v>0.8</v>
      </c>
      <c r="K744" s="12">
        <v>0.8</v>
      </c>
      <c r="L744" s="12">
        <v>0.8</v>
      </c>
      <c r="M744" s="12">
        <v>0.8</v>
      </c>
      <c r="N744" s="12">
        <v>0.8</v>
      </c>
      <c r="O744" s="12">
        <v>0.8</v>
      </c>
      <c r="P744" s="12">
        <v>0.8</v>
      </c>
      <c r="Q744" s="12">
        <v>0.8</v>
      </c>
      <c r="R744" s="12">
        <v>0.8</v>
      </c>
      <c r="S744" s="12">
        <v>0.8</v>
      </c>
      <c r="T744" s="12">
        <v>0.8</v>
      </c>
    </row>
    <row r="745" spans="1:20" hidden="1" x14ac:dyDescent="0.15">
      <c r="A745" s="3" t="s">
        <v>895</v>
      </c>
      <c r="C745" s="4"/>
      <c r="D745" s="9" t="s">
        <v>743</v>
      </c>
      <c r="E745" s="12">
        <v>0.8</v>
      </c>
      <c r="F745" s="12">
        <v>0.8</v>
      </c>
      <c r="G745" s="12">
        <v>0.8</v>
      </c>
      <c r="H745" s="12">
        <v>0.8</v>
      </c>
      <c r="I745" s="12">
        <v>0.8</v>
      </c>
      <c r="J745" s="12">
        <v>0.8</v>
      </c>
      <c r="K745" s="12">
        <v>0.8</v>
      </c>
      <c r="L745" s="12">
        <v>0.8</v>
      </c>
      <c r="M745" s="12">
        <v>0.8</v>
      </c>
      <c r="N745" s="12">
        <v>0.8</v>
      </c>
      <c r="O745" s="12">
        <v>0.8</v>
      </c>
      <c r="P745" s="12">
        <v>0.8</v>
      </c>
      <c r="Q745" s="12">
        <v>0.8</v>
      </c>
      <c r="R745" s="12">
        <v>0.8</v>
      </c>
      <c r="S745" s="12">
        <v>0.8</v>
      </c>
      <c r="T745" s="12">
        <v>0.8</v>
      </c>
    </row>
    <row r="746" spans="1:20" hidden="1" x14ac:dyDescent="0.15">
      <c r="A746" s="3" t="s">
        <v>895</v>
      </c>
      <c r="C746" s="4"/>
      <c r="D746" s="9" t="s">
        <v>744</v>
      </c>
      <c r="E746" s="12">
        <v>0.8</v>
      </c>
      <c r="F746" s="12">
        <v>0.8</v>
      </c>
      <c r="G746" s="12">
        <v>0.8</v>
      </c>
      <c r="H746" s="12">
        <v>0.8</v>
      </c>
      <c r="I746" s="12">
        <v>0.8</v>
      </c>
      <c r="J746" s="12">
        <v>0.8</v>
      </c>
      <c r="K746" s="12">
        <v>0.8</v>
      </c>
      <c r="L746" s="12">
        <v>0.8</v>
      </c>
      <c r="M746" s="12">
        <v>0.8</v>
      </c>
      <c r="N746" s="12">
        <v>0.8</v>
      </c>
      <c r="O746" s="12">
        <v>0.8</v>
      </c>
      <c r="P746" s="12">
        <v>0.8</v>
      </c>
      <c r="Q746" s="12">
        <v>0.8</v>
      </c>
      <c r="R746" s="12">
        <v>0.8</v>
      </c>
      <c r="S746" s="12">
        <v>0.8</v>
      </c>
      <c r="T746" s="12">
        <v>0.8</v>
      </c>
    </row>
    <row r="747" spans="1:20" hidden="1" x14ac:dyDescent="0.15">
      <c r="A747" s="3" t="s">
        <v>895</v>
      </c>
      <c r="C747" s="4"/>
      <c r="D747" s="9" t="s">
        <v>745</v>
      </c>
      <c r="E747" s="12">
        <v>0.8</v>
      </c>
      <c r="F747" s="12">
        <v>0.8</v>
      </c>
      <c r="G747" s="12">
        <v>0.8</v>
      </c>
      <c r="H747" s="12">
        <v>0.8</v>
      </c>
      <c r="I747" s="12">
        <v>0.8</v>
      </c>
      <c r="J747" s="12">
        <v>0.8</v>
      </c>
      <c r="K747" s="12">
        <v>0.8</v>
      </c>
      <c r="L747" s="12">
        <v>0.8</v>
      </c>
      <c r="M747" s="12">
        <v>0.8</v>
      </c>
      <c r="N747" s="12">
        <v>0.8</v>
      </c>
      <c r="O747" s="12">
        <v>0.8</v>
      </c>
      <c r="P747" s="12">
        <v>0.8</v>
      </c>
      <c r="Q747" s="12">
        <v>0.8</v>
      </c>
      <c r="R747" s="12">
        <v>0.8</v>
      </c>
      <c r="S747" s="12">
        <v>0.8</v>
      </c>
      <c r="T747" s="12">
        <v>0.8</v>
      </c>
    </row>
    <row r="748" spans="1:20" hidden="1" x14ac:dyDescent="0.15">
      <c r="A748" s="3" t="s">
        <v>895</v>
      </c>
      <c r="C748" s="4"/>
      <c r="D748" s="9" t="s">
        <v>746</v>
      </c>
      <c r="E748" s="12">
        <v>0.8</v>
      </c>
      <c r="F748" s="12">
        <v>0.8</v>
      </c>
      <c r="G748" s="12">
        <v>0.8</v>
      </c>
      <c r="H748" s="12">
        <v>0.8</v>
      </c>
      <c r="I748" s="12">
        <v>0.8</v>
      </c>
      <c r="J748" s="12">
        <v>0.8</v>
      </c>
      <c r="K748" s="12">
        <v>0.8</v>
      </c>
      <c r="L748" s="12">
        <v>0.8</v>
      </c>
      <c r="M748" s="12">
        <v>0.8</v>
      </c>
      <c r="N748" s="12">
        <v>0.8</v>
      </c>
      <c r="O748" s="12">
        <v>0.8</v>
      </c>
      <c r="P748" s="12">
        <v>0.8</v>
      </c>
      <c r="Q748" s="12">
        <v>0.8</v>
      </c>
      <c r="R748" s="12">
        <v>0.8</v>
      </c>
      <c r="S748" s="12">
        <v>0.8</v>
      </c>
      <c r="T748" s="12">
        <v>0.8</v>
      </c>
    </row>
    <row r="749" spans="1:20" hidden="1" x14ac:dyDescent="0.15">
      <c r="A749" s="3" t="s">
        <v>895</v>
      </c>
      <c r="C749" s="4"/>
      <c r="D749" s="9" t="s">
        <v>747</v>
      </c>
      <c r="E749" s="12">
        <v>0.78</v>
      </c>
      <c r="F749" s="12">
        <v>0.8</v>
      </c>
      <c r="G749" s="12">
        <v>0.8</v>
      </c>
      <c r="H749" s="12">
        <v>0.8</v>
      </c>
      <c r="I749" s="12">
        <v>0.78</v>
      </c>
      <c r="J749" s="12">
        <v>0.8</v>
      </c>
      <c r="K749" s="12">
        <v>0.78</v>
      </c>
      <c r="L749" s="12">
        <v>0.8</v>
      </c>
      <c r="M749" s="12">
        <v>0.8</v>
      </c>
      <c r="N749" s="12">
        <v>0.8</v>
      </c>
      <c r="O749" s="12">
        <v>0.8</v>
      </c>
      <c r="P749" s="12">
        <v>0.8</v>
      </c>
      <c r="Q749" s="12">
        <v>0.8</v>
      </c>
      <c r="R749" s="12">
        <v>0.8</v>
      </c>
      <c r="S749" s="12">
        <v>0.8</v>
      </c>
      <c r="T749" s="12">
        <v>0.8</v>
      </c>
    </row>
    <row r="750" spans="1:20" hidden="1" x14ac:dyDescent="0.15">
      <c r="A750" s="3" t="s">
        <v>895</v>
      </c>
      <c r="C750" s="4"/>
      <c r="D750" s="9" t="s">
        <v>748</v>
      </c>
      <c r="E750" s="12">
        <v>0.8</v>
      </c>
      <c r="F750" s="12">
        <v>0.8</v>
      </c>
      <c r="G750" s="12">
        <v>0.8</v>
      </c>
      <c r="H750" s="12">
        <v>0.8</v>
      </c>
      <c r="I750" s="12">
        <v>0.8</v>
      </c>
      <c r="J750" s="12">
        <v>0.8</v>
      </c>
      <c r="K750" s="12">
        <v>0.8</v>
      </c>
      <c r="L750" s="12">
        <v>0.8</v>
      </c>
      <c r="M750" s="12">
        <v>0.8</v>
      </c>
      <c r="N750" s="12">
        <v>0.8</v>
      </c>
      <c r="O750" s="12">
        <v>0.8</v>
      </c>
      <c r="P750" s="12">
        <v>0.8</v>
      </c>
      <c r="Q750" s="12">
        <v>0.8</v>
      </c>
      <c r="R750" s="12">
        <v>0.8</v>
      </c>
      <c r="S750" s="12">
        <v>0.8</v>
      </c>
      <c r="T750" s="12">
        <v>0.8</v>
      </c>
    </row>
    <row r="751" spans="1:20" hidden="1" x14ac:dyDescent="0.15">
      <c r="A751" s="3" t="s">
        <v>895</v>
      </c>
      <c r="C751" s="4"/>
      <c r="D751" s="9" t="s">
        <v>749</v>
      </c>
      <c r="E751" s="12">
        <v>0.8</v>
      </c>
      <c r="F751" s="12">
        <v>0.8</v>
      </c>
      <c r="G751" s="12">
        <v>0.8</v>
      </c>
      <c r="H751" s="12">
        <v>0.8</v>
      </c>
      <c r="I751" s="12">
        <v>0.8</v>
      </c>
      <c r="J751" s="12">
        <v>0.8</v>
      </c>
      <c r="K751" s="12">
        <v>0.8</v>
      </c>
      <c r="L751" s="12">
        <v>0.8</v>
      </c>
      <c r="M751" s="12">
        <v>0.8</v>
      </c>
      <c r="N751" s="12">
        <v>0.8</v>
      </c>
      <c r="O751" s="12">
        <v>0.8</v>
      </c>
      <c r="P751" s="12">
        <v>0.8</v>
      </c>
      <c r="Q751" s="12">
        <v>0.8</v>
      </c>
      <c r="R751" s="12">
        <v>0.8</v>
      </c>
      <c r="S751" s="12">
        <v>0.8</v>
      </c>
      <c r="T751" s="12">
        <v>0.8</v>
      </c>
    </row>
    <row r="752" spans="1:20" hidden="1" x14ac:dyDescent="0.15">
      <c r="A752" s="3" t="s">
        <v>895</v>
      </c>
      <c r="C752" s="4"/>
      <c r="D752" s="7" t="s">
        <v>355</v>
      </c>
    </row>
    <row r="753" spans="1:20" s="10" customFormat="1" hidden="1" x14ac:dyDescent="0.15">
      <c r="A753" s="3" t="s">
        <v>895</v>
      </c>
      <c r="C753" s="78"/>
      <c r="D753" s="9" t="s">
        <v>750</v>
      </c>
      <c r="E753" s="12" t="s">
        <v>356</v>
      </c>
      <c r="F753" s="12" t="s">
        <v>356</v>
      </c>
      <c r="G753" s="12" t="s">
        <v>356</v>
      </c>
      <c r="H753" s="12" t="s">
        <v>356</v>
      </c>
      <c r="I753" s="12" t="s">
        <v>356</v>
      </c>
      <c r="J753" s="12" t="s">
        <v>356</v>
      </c>
      <c r="K753" s="12" t="s">
        <v>356</v>
      </c>
      <c r="L753" s="12" t="s">
        <v>356</v>
      </c>
      <c r="M753" s="12" t="s">
        <v>356</v>
      </c>
      <c r="N753" s="12" t="s">
        <v>356</v>
      </c>
      <c r="O753" s="12" t="s">
        <v>356</v>
      </c>
      <c r="P753" s="12" t="s">
        <v>356</v>
      </c>
      <c r="Q753" s="12" t="s">
        <v>356</v>
      </c>
      <c r="R753" s="12" t="s">
        <v>356</v>
      </c>
      <c r="S753" s="12" t="s">
        <v>356</v>
      </c>
      <c r="T753" s="12" t="s">
        <v>356</v>
      </c>
    </row>
    <row r="754" spans="1:20" s="10" customFormat="1" hidden="1" x14ac:dyDescent="0.15">
      <c r="A754" s="3" t="s">
        <v>895</v>
      </c>
      <c r="C754" s="78"/>
      <c r="D754" s="9" t="s">
        <v>751</v>
      </c>
      <c r="E754" s="12" t="s">
        <v>356</v>
      </c>
      <c r="F754" s="12" t="s">
        <v>356</v>
      </c>
      <c r="G754" s="80" t="s">
        <v>356</v>
      </c>
      <c r="H754" s="12" t="s">
        <v>356</v>
      </c>
      <c r="I754" s="80" t="s">
        <v>356</v>
      </c>
      <c r="J754" s="80" t="s">
        <v>356</v>
      </c>
      <c r="K754" s="80" t="s">
        <v>356</v>
      </c>
      <c r="L754" s="12" t="s">
        <v>356</v>
      </c>
      <c r="M754" s="80" t="s">
        <v>356</v>
      </c>
      <c r="N754" s="80" t="s">
        <v>356</v>
      </c>
      <c r="O754" s="80" t="s">
        <v>356</v>
      </c>
      <c r="P754" s="80" t="s">
        <v>356</v>
      </c>
      <c r="Q754" s="80" t="s">
        <v>356</v>
      </c>
      <c r="R754" s="80" t="s">
        <v>356</v>
      </c>
      <c r="S754" s="80" t="s">
        <v>356</v>
      </c>
      <c r="T754" s="80" t="s">
        <v>356</v>
      </c>
    </row>
    <row r="755" spans="1:20" s="10" customFormat="1" hidden="1" x14ac:dyDescent="0.15">
      <c r="A755" s="3" t="s">
        <v>895</v>
      </c>
      <c r="C755" s="78"/>
      <c r="D755" s="9" t="s">
        <v>752</v>
      </c>
      <c r="E755" s="12" t="s">
        <v>356</v>
      </c>
      <c r="F755" s="12" t="s">
        <v>356</v>
      </c>
      <c r="G755" s="80" t="s">
        <v>356</v>
      </c>
      <c r="H755" s="12" t="s">
        <v>356</v>
      </c>
      <c r="I755" s="80" t="s">
        <v>356</v>
      </c>
      <c r="J755" s="80" t="s">
        <v>356</v>
      </c>
      <c r="K755" s="80" t="s">
        <v>356</v>
      </c>
      <c r="L755" s="12" t="s">
        <v>356</v>
      </c>
      <c r="M755" s="80" t="s">
        <v>356</v>
      </c>
      <c r="N755" s="80" t="s">
        <v>356</v>
      </c>
      <c r="O755" s="80" t="s">
        <v>356</v>
      </c>
      <c r="P755" s="80" t="s">
        <v>356</v>
      </c>
      <c r="Q755" s="80" t="s">
        <v>356</v>
      </c>
      <c r="R755" s="80" t="s">
        <v>356</v>
      </c>
      <c r="S755" s="80" t="s">
        <v>356</v>
      </c>
      <c r="T755" s="80" t="s">
        <v>356</v>
      </c>
    </row>
    <row r="756" spans="1:20" s="10" customFormat="1" hidden="1" x14ac:dyDescent="0.15">
      <c r="A756" s="3" t="s">
        <v>895</v>
      </c>
      <c r="C756" s="78"/>
      <c r="D756" s="9" t="s">
        <v>753</v>
      </c>
      <c r="E756" s="12" t="s">
        <v>356</v>
      </c>
      <c r="F756" s="12" t="s">
        <v>356</v>
      </c>
      <c r="G756" s="80" t="s">
        <v>356</v>
      </c>
      <c r="H756" s="12" t="s">
        <v>356</v>
      </c>
      <c r="I756" s="80" t="s">
        <v>356</v>
      </c>
      <c r="J756" s="80" t="s">
        <v>356</v>
      </c>
      <c r="K756" s="80" t="s">
        <v>356</v>
      </c>
      <c r="L756" s="12" t="s">
        <v>356</v>
      </c>
      <c r="M756" s="80" t="s">
        <v>356</v>
      </c>
      <c r="N756" s="80" t="s">
        <v>356</v>
      </c>
      <c r="O756" s="80" t="s">
        <v>356</v>
      </c>
      <c r="P756" s="80" t="s">
        <v>356</v>
      </c>
      <c r="Q756" s="80" t="s">
        <v>356</v>
      </c>
      <c r="R756" s="80" t="s">
        <v>356</v>
      </c>
      <c r="S756" s="80" t="s">
        <v>356</v>
      </c>
      <c r="T756" s="80" t="s">
        <v>356</v>
      </c>
    </row>
    <row r="757" spans="1:20" s="10" customFormat="1" hidden="1" x14ac:dyDescent="0.15">
      <c r="A757" s="3" t="s">
        <v>895</v>
      </c>
      <c r="C757" s="78"/>
      <c r="D757" s="9" t="s">
        <v>754</v>
      </c>
      <c r="E757" s="12" t="s">
        <v>356</v>
      </c>
      <c r="F757" s="12" t="s">
        <v>356</v>
      </c>
      <c r="G757" s="80" t="s">
        <v>356</v>
      </c>
      <c r="H757" s="12" t="s">
        <v>356</v>
      </c>
      <c r="I757" s="80" t="s">
        <v>356</v>
      </c>
      <c r="J757" s="80" t="s">
        <v>356</v>
      </c>
      <c r="K757" s="80" t="s">
        <v>356</v>
      </c>
      <c r="L757" s="12" t="s">
        <v>356</v>
      </c>
      <c r="M757" s="80" t="s">
        <v>356</v>
      </c>
      <c r="N757" s="80" t="s">
        <v>356</v>
      </c>
      <c r="O757" s="80" t="s">
        <v>356</v>
      </c>
      <c r="P757" s="80" t="s">
        <v>356</v>
      </c>
      <c r="Q757" s="80" t="s">
        <v>356</v>
      </c>
      <c r="R757" s="80" t="s">
        <v>356</v>
      </c>
      <c r="S757" s="80" t="s">
        <v>356</v>
      </c>
      <c r="T757" s="80" t="s">
        <v>356</v>
      </c>
    </row>
    <row r="758" spans="1:20" s="10" customFormat="1" hidden="1" x14ac:dyDescent="0.15">
      <c r="A758" s="3" t="s">
        <v>895</v>
      </c>
      <c r="C758" s="78"/>
      <c r="D758" s="9" t="s">
        <v>755</v>
      </c>
      <c r="E758" s="12" t="s">
        <v>356</v>
      </c>
      <c r="F758" s="12" t="s">
        <v>356</v>
      </c>
      <c r="G758" s="80" t="s">
        <v>356</v>
      </c>
      <c r="H758" s="12" t="s">
        <v>356</v>
      </c>
      <c r="I758" s="80" t="s">
        <v>756</v>
      </c>
      <c r="J758" s="80" t="s">
        <v>756</v>
      </c>
      <c r="K758" s="80" t="s">
        <v>356</v>
      </c>
      <c r="L758" s="12" t="s">
        <v>356</v>
      </c>
      <c r="M758" s="80" t="s">
        <v>356</v>
      </c>
      <c r="N758" s="80" t="s">
        <v>356</v>
      </c>
      <c r="O758" s="80" t="s">
        <v>356</v>
      </c>
      <c r="P758" s="80" t="s">
        <v>356</v>
      </c>
      <c r="Q758" s="80" t="s">
        <v>356</v>
      </c>
      <c r="R758" s="80" t="s">
        <v>356</v>
      </c>
      <c r="S758" s="80" t="s">
        <v>356</v>
      </c>
      <c r="T758" s="80" t="s">
        <v>356</v>
      </c>
    </row>
    <row r="759" spans="1:20" s="10" customFormat="1" hidden="1" x14ac:dyDescent="0.15">
      <c r="A759" s="3" t="s">
        <v>895</v>
      </c>
      <c r="C759" s="78"/>
      <c r="D759" s="9" t="s">
        <v>757</v>
      </c>
      <c r="E759" s="12" t="s">
        <v>356</v>
      </c>
      <c r="F759" s="12" t="s">
        <v>356</v>
      </c>
      <c r="G759" s="80" t="s">
        <v>356</v>
      </c>
      <c r="H759" s="12" t="s">
        <v>356</v>
      </c>
      <c r="I759" s="80" t="s">
        <v>356</v>
      </c>
      <c r="J759" s="80" t="s">
        <v>356</v>
      </c>
      <c r="K759" s="80" t="s">
        <v>356</v>
      </c>
      <c r="L759" s="12" t="s">
        <v>356</v>
      </c>
      <c r="M759" s="80" t="s">
        <v>356</v>
      </c>
      <c r="N759" s="80" t="s">
        <v>356</v>
      </c>
      <c r="O759" s="80" t="s">
        <v>356</v>
      </c>
      <c r="P759" s="80" t="s">
        <v>356</v>
      </c>
      <c r="Q759" s="80" t="s">
        <v>356</v>
      </c>
      <c r="R759" s="80" t="s">
        <v>356</v>
      </c>
      <c r="S759" s="80" t="s">
        <v>356</v>
      </c>
      <c r="T759" s="80" t="s">
        <v>356</v>
      </c>
    </row>
    <row r="760" spans="1:20" s="10" customFormat="1" hidden="1" x14ac:dyDescent="0.15">
      <c r="A760" s="3" t="s">
        <v>895</v>
      </c>
      <c r="C760" s="78"/>
      <c r="D760" s="9" t="s">
        <v>758</v>
      </c>
      <c r="E760" s="12" t="s">
        <v>356</v>
      </c>
      <c r="F760" s="12" t="s">
        <v>356</v>
      </c>
      <c r="G760" s="80" t="s">
        <v>356</v>
      </c>
      <c r="H760" s="12" t="s">
        <v>356</v>
      </c>
      <c r="I760" s="80" t="s">
        <v>356</v>
      </c>
      <c r="J760" s="80" t="s">
        <v>356</v>
      </c>
      <c r="K760" s="80" t="s">
        <v>356</v>
      </c>
      <c r="L760" s="12" t="s">
        <v>356</v>
      </c>
      <c r="M760" s="80" t="s">
        <v>356</v>
      </c>
      <c r="N760" s="80" t="s">
        <v>356</v>
      </c>
      <c r="O760" s="80" t="s">
        <v>356</v>
      </c>
      <c r="P760" s="80" t="s">
        <v>356</v>
      </c>
      <c r="Q760" s="80" t="s">
        <v>356</v>
      </c>
      <c r="R760" s="80" t="s">
        <v>356</v>
      </c>
      <c r="S760" s="80" t="s">
        <v>356</v>
      </c>
      <c r="T760" s="80" t="s">
        <v>356</v>
      </c>
    </row>
    <row r="761" spans="1:20" s="10" customFormat="1" hidden="1" x14ac:dyDescent="0.15">
      <c r="A761" s="3" t="s">
        <v>895</v>
      </c>
      <c r="C761" s="78"/>
      <c r="D761" s="9" t="s">
        <v>759</v>
      </c>
      <c r="E761" s="12" t="s">
        <v>356</v>
      </c>
      <c r="F761" s="12" t="s">
        <v>356</v>
      </c>
      <c r="G761" s="80" t="s">
        <v>356</v>
      </c>
      <c r="H761" s="12" t="s">
        <v>356</v>
      </c>
      <c r="I761" s="80" t="s">
        <v>356</v>
      </c>
      <c r="J761" s="80" t="s">
        <v>356</v>
      </c>
      <c r="K761" s="80" t="s">
        <v>356</v>
      </c>
      <c r="L761" s="12" t="s">
        <v>356</v>
      </c>
      <c r="M761" s="80" t="s">
        <v>356</v>
      </c>
      <c r="N761" s="80" t="s">
        <v>356</v>
      </c>
      <c r="O761" s="80" t="s">
        <v>356</v>
      </c>
      <c r="P761" s="80" t="s">
        <v>356</v>
      </c>
      <c r="Q761" s="80" t="s">
        <v>356</v>
      </c>
      <c r="R761" s="80" t="s">
        <v>356</v>
      </c>
      <c r="S761" s="80" t="s">
        <v>356</v>
      </c>
      <c r="T761" s="80" t="s">
        <v>356</v>
      </c>
    </row>
    <row r="762" spans="1:20" s="10" customFormat="1" hidden="1" x14ac:dyDescent="0.15">
      <c r="A762" s="3" t="s">
        <v>895</v>
      </c>
      <c r="C762" s="78"/>
      <c r="D762" s="9" t="s">
        <v>760</v>
      </c>
      <c r="E762" s="12" t="s">
        <v>356</v>
      </c>
      <c r="F762" s="12" t="s">
        <v>356</v>
      </c>
      <c r="G762" s="80" t="s">
        <v>356</v>
      </c>
      <c r="H762" s="12" t="s">
        <v>356</v>
      </c>
      <c r="I762" s="80" t="s">
        <v>356</v>
      </c>
      <c r="J762" s="80" t="s">
        <v>356</v>
      </c>
      <c r="K762" s="80" t="s">
        <v>356</v>
      </c>
      <c r="L762" s="12" t="s">
        <v>356</v>
      </c>
      <c r="M762" s="80" t="s">
        <v>356</v>
      </c>
      <c r="N762" s="80" t="s">
        <v>356</v>
      </c>
      <c r="O762" s="80" t="s">
        <v>356</v>
      </c>
      <c r="P762" s="80" t="s">
        <v>356</v>
      </c>
      <c r="Q762" s="80" t="s">
        <v>356</v>
      </c>
      <c r="R762" s="80" t="s">
        <v>356</v>
      </c>
      <c r="S762" s="80" t="s">
        <v>356</v>
      </c>
      <c r="T762" s="80" t="s">
        <v>356</v>
      </c>
    </row>
    <row r="763" spans="1:20" s="10" customFormat="1" hidden="1" x14ac:dyDescent="0.15">
      <c r="A763" s="3" t="s">
        <v>895</v>
      </c>
      <c r="C763" s="78"/>
      <c r="D763" s="9" t="s">
        <v>761</v>
      </c>
      <c r="E763" s="12" t="s">
        <v>356</v>
      </c>
      <c r="F763" s="12" t="s">
        <v>356</v>
      </c>
      <c r="G763" s="80" t="s">
        <v>356</v>
      </c>
      <c r="H763" s="12" t="s">
        <v>356</v>
      </c>
      <c r="I763" s="80" t="s">
        <v>756</v>
      </c>
      <c r="J763" s="80" t="s">
        <v>756</v>
      </c>
      <c r="K763" s="80" t="s">
        <v>756</v>
      </c>
      <c r="L763" s="12" t="s">
        <v>356</v>
      </c>
      <c r="M763" s="80" t="s">
        <v>756</v>
      </c>
      <c r="N763" s="80" t="s">
        <v>756</v>
      </c>
      <c r="O763" s="80" t="s">
        <v>356</v>
      </c>
      <c r="P763" s="80" t="s">
        <v>756</v>
      </c>
      <c r="Q763" s="80" t="s">
        <v>356</v>
      </c>
      <c r="R763" s="80" t="s">
        <v>756</v>
      </c>
      <c r="S763" s="80" t="s">
        <v>356</v>
      </c>
      <c r="T763" s="80" t="s">
        <v>356</v>
      </c>
    </row>
    <row r="764" spans="1:20" s="10" customFormat="1" hidden="1" x14ac:dyDescent="0.15">
      <c r="A764" s="3" t="s">
        <v>895</v>
      </c>
      <c r="C764" s="78"/>
      <c r="D764" s="9" t="s">
        <v>762</v>
      </c>
      <c r="E764" s="12" t="s">
        <v>356</v>
      </c>
      <c r="F764" s="12" t="s">
        <v>356</v>
      </c>
      <c r="G764" s="80" t="s">
        <v>356</v>
      </c>
      <c r="H764" s="12" t="s">
        <v>356</v>
      </c>
      <c r="I764" s="80" t="s">
        <v>356</v>
      </c>
      <c r="J764" s="80" t="s">
        <v>356</v>
      </c>
      <c r="K764" s="80" t="s">
        <v>356</v>
      </c>
      <c r="L764" s="12" t="s">
        <v>356</v>
      </c>
      <c r="M764" s="80" t="s">
        <v>356</v>
      </c>
      <c r="N764" s="80" t="s">
        <v>356</v>
      </c>
      <c r="O764" s="80" t="s">
        <v>356</v>
      </c>
      <c r="P764" s="80" t="s">
        <v>356</v>
      </c>
      <c r="Q764" s="80" t="s">
        <v>356</v>
      </c>
      <c r="R764" s="80" t="s">
        <v>356</v>
      </c>
      <c r="S764" s="80" t="s">
        <v>356</v>
      </c>
      <c r="T764" s="80" t="s">
        <v>356</v>
      </c>
    </row>
    <row r="765" spans="1:20" s="10" customFormat="1" hidden="1" x14ac:dyDescent="0.15">
      <c r="A765" s="3" t="s">
        <v>895</v>
      </c>
      <c r="C765" s="78"/>
      <c r="D765" s="9" t="s">
        <v>763</v>
      </c>
      <c r="E765" s="12" t="s">
        <v>356</v>
      </c>
      <c r="F765" s="12" t="s">
        <v>356</v>
      </c>
      <c r="G765" s="80" t="s">
        <v>356</v>
      </c>
      <c r="H765" s="12" t="s">
        <v>356</v>
      </c>
      <c r="I765" s="80" t="s">
        <v>356</v>
      </c>
      <c r="J765" s="80" t="s">
        <v>356</v>
      </c>
      <c r="K765" s="80" t="s">
        <v>356</v>
      </c>
      <c r="L765" s="12" t="s">
        <v>356</v>
      </c>
      <c r="M765" s="80" t="s">
        <v>356</v>
      </c>
      <c r="N765" s="80" t="s">
        <v>356</v>
      </c>
      <c r="O765" s="80" t="s">
        <v>356</v>
      </c>
      <c r="P765" s="80" t="s">
        <v>356</v>
      </c>
      <c r="Q765" s="80" t="s">
        <v>356</v>
      </c>
      <c r="R765" s="80" t="s">
        <v>356</v>
      </c>
      <c r="S765" s="80" t="s">
        <v>356</v>
      </c>
      <c r="T765" s="80" t="s">
        <v>356</v>
      </c>
    </row>
    <row r="766" spans="1:20" x14ac:dyDescent="0.15">
      <c r="A766" s="3" t="s">
        <v>895</v>
      </c>
      <c r="B766" s="3" t="s">
        <v>929</v>
      </c>
      <c r="C766" s="4"/>
      <c r="D766" s="7" t="s">
        <v>204</v>
      </c>
      <c r="E766" s="10">
        <f>SUM(E767:E829)</f>
        <v>19.149999999999999</v>
      </c>
      <c r="F766" s="10">
        <f t="shared" ref="F766:T766" si="8">SUM(F767:F829)</f>
        <v>16.839999999999993</v>
      </c>
      <c r="G766" s="10">
        <f t="shared" si="8"/>
        <v>18.839999999999993</v>
      </c>
      <c r="H766" s="10">
        <f t="shared" si="8"/>
        <v>17.089999999999996</v>
      </c>
      <c r="I766" s="10">
        <f t="shared" si="8"/>
        <v>16.63</v>
      </c>
      <c r="J766" s="10">
        <f t="shared" si="8"/>
        <v>18.129999999999992</v>
      </c>
      <c r="K766" s="10">
        <f t="shared" si="8"/>
        <v>15.74</v>
      </c>
      <c r="L766" s="10">
        <f t="shared" si="8"/>
        <v>16.150000000000006</v>
      </c>
      <c r="M766" s="10">
        <f t="shared" si="8"/>
        <v>18.109999999999996</v>
      </c>
      <c r="N766" s="10">
        <f t="shared" si="8"/>
        <v>16.119999999999997</v>
      </c>
      <c r="O766" s="10">
        <f t="shared" si="8"/>
        <v>16.48</v>
      </c>
      <c r="P766" s="10">
        <f t="shared" si="8"/>
        <v>17.8</v>
      </c>
      <c r="Q766" s="10">
        <f t="shared" si="8"/>
        <v>16.270000000000007</v>
      </c>
      <c r="R766" s="10">
        <f t="shared" si="8"/>
        <v>17.330000000000005</v>
      </c>
      <c r="S766" s="10">
        <f t="shared" si="8"/>
        <v>16.060000000000006</v>
      </c>
      <c r="T766" s="10">
        <f t="shared" si="8"/>
        <v>16.880000000000003</v>
      </c>
    </row>
    <row r="767" spans="1:20" hidden="1" x14ac:dyDescent="0.15">
      <c r="A767" s="3" t="s">
        <v>895</v>
      </c>
      <c r="C767" s="4"/>
      <c r="D767" s="9" t="s">
        <v>451</v>
      </c>
      <c r="E767" s="10">
        <v>0.02</v>
      </c>
      <c r="F767" s="10">
        <v>0.04</v>
      </c>
      <c r="G767" s="10">
        <v>0.03</v>
      </c>
      <c r="H767" s="10">
        <v>0.05</v>
      </c>
      <c r="I767" s="10">
        <v>0.01</v>
      </c>
      <c r="J767" s="10">
        <v>0.04</v>
      </c>
      <c r="K767" s="10">
        <v>0.02</v>
      </c>
      <c r="L767" s="10">
        <v>0.06</v>
      </c>
      <c r="M767" s="10">
        <v>0.05</v>
      </c>
      <c r="N767" s="10">
        <v>0.04</v>
      </c>
      <c r="O767" s="10">
        <v>0.09</v>
      </c>
      <c r="P767" s="10">
        <v>0.08</v>
      </c>
      <c r="Q767" s="10">
        <v>0.1</v>
      </c>
      <c r="R767" s="10">
        <v>0.11</v>
      </c>
      <c r="S767" s="10">
        <v>0.11</v>
      </c>
      <c r="T767" s="10">
        <v>0.15</v>
      </c>
    </row>
    <row r="768" spans="1:20" hidden="1" x14ac:dyDescent="0.15">
      <c r="A768" s="3" t="s">
        <v>895</v>
      </c>
      <c r="C768" s="4"/>
      <c r="D768" s="9" t="s">
        <v>466</v>
      </c>
      <c r="E768" s="10">
        <v>0.02</v>
      </c>
      <c r="F768" s="10">
        <v>0.04</v>
      </c>
      <c r="G768" s="10">
        <v>0.03</v>
      </c>
      <c r="H768" s="10">
        <v>0.05</v>
      </c>
      <c r="I768" s="10">
        <v>0.02</v>
      </c>
      <c r="J768" s="10">
        <v>0.04</v>
      </c>
      <c r="K768" s="10">
        <v>0.02</v>
      </c>
      <c r="L768" s="10">
        <v>0.05</v>
      </c>
      <c r="M768" s="10">
        <v>0.05</v>
      </c>
      <c r="N768" s="10">
        <v>0.03</v>
      </c>
      <c r="O768" s="10">
        <v>7.0000000000000007E-2</v>
      </c>
      <c r="P768" s="10">
        <v>7.0000000000000007E-2</v>
      </c>
      <c r="Q768" s="10">
        <v>0.08</v>
      </c>
      <c r="R768" s="10">
        <v>0.09</v>
      </c>
      <c r="S768" s="10">
        <v>0.09</v>
      </c>
      <c r="T768" s="10">
        <v>0.12</v>
      </c>
    </row>
    <row r="769" spans="1:20" hidden="1" x14ac:dyDescent="0.15">
      <c r="A769" s="3" t="s">
        <v>895</v>
      </c>
      <c r="C769" s="4"/>
      <c r="D769" s="9" t="s">
        <v>480</v>
      </c>
      <c r="E769" s="10">
        <v>0.02</v>
      </c>
      <c r="F769" s="10">
        <v>0.04</v>
      </c>
      <c r="G769" s="10">
        <v>0.03</v>
      </c>
      <c r="H769" s="10">
        <v>0.05</v>
      </c>
      <c r="I769" s="10">
        <v>0.02</v>
      </c>
      <c r="J769" s="10">
        <v>0.04</v>
      </c>
      <c r="K769" s="10">
        <v>0.02</v>
      </c>
      <c r="L769" s="10">
        <v>0.05</v>
      </c>
      <c r="M769" s="10">
        <v>0.05</v>
      </c>
      <c r="N769" s="10">
        <v>0.04</v>
      </c>
      <c r="O769" s="10">
        <v>0.08</v>
      </c>
      <c r="P769" s="10">
        <v>7.0000000000000007E-2</v>
      </c>
      <c r="Q769" s="10">
        <v>0.09</v>
      </c>
      <c r="R769" s="10">
        <v>0.09</v>
      </c>
      <c r="S769" s="10">
        <v>0.09</v>
      </c>
      <c r="T769" s="10">
        <v>0.12</v>
      </c>
    </row>
    <row r="770" spans="1:20" hidden="1" x14ac:dyDescent="0.15">
      <c r="A770" s="3" t="s">
        <v>895</v>
      </c>
      <c r="C770" s="4"/>
      <c r="D770" s="9" t="s">
        <v>494</v>
      </c>
      <c r="E770" s="10">
        <v>0.03</v>
      </c>
      <c r="F770" s="10">
        <v>0.04</v>
      </c>
      <c r="G770" s="10">
        <v>0.03</v>
      </c>
      <c r="H770" s="10">
        <v>0.05</v>
      </c>
      <c r="I770" s="10">
        <v>0.02</v>
      </c>
      <c r="J770" s="10">
        <v>0.04</v>
      </c>
      <c r="K770" s="10">
        <v>0.03</v>
      </c>
      <c r="L770" s="10">
        <v>0.06</v>
      </c>
      <c r="M770" s="10">
        <v>0.06</v>
      </c>
      <c r="N770" s="10">
        <v>0.04</v>
      </c>
      <c r="O770" s="10">
        <v>0.08</v>
      </c>
      <c r="P770" s="10">
        <v>0.08</v>
      </c>
      <c r="Q770" s="10">
        <v>0.09</v>
      </c>
      <c r="R770" s="10">
        <v>0.1</v>
      </c>
      <c r="S770" s="10">
        <v>0.1</v>
      </c>
      <c r="T770" s="10">
        <v>0.13</v>
      </c>
    </row>
    <row r="771" spans="1:20" hidden="1" x14ac:dyDescent="0.15">
      <c r="A771" s="3" t="s">
        <v>895</v>
      </c>
      <c r="C771" s="4"/>
      <c r="D771" s="9" t="s">
        <v>452</v>
      </c>
      <c r="E771" s="10">
        <v>0</v>
      </c>
      <c r="F771" s="10">
        <v>0</v>
      </c>
      <c r="G771" s="10">
        <v>0</v>
      </c>
      <c r="H771" s="10">
        <v>0</v>
      </c>
      <c r="I771" s="10">
        <v>0</v>
      </c>
      <c r="J771" s="10">
        <v>0</v>
      </c>
      <c r="K771" s="10">
        <v>0</v>
      </c>
      <c r="L771" s="10">
        <v>0</v>
      </c>
      <c r="M771" s="10">
        <v>0</v>
      </c>
      <c r="N771" s="10">
        <v>0</v>
      </c>
      <c r="O771" s="10">
        <v>0</v>
      </c>
      <c r="P771" s="10">
        <v>0</v>
      </c>
      <c r="Q771" s="10">
        <v>0</v>
      </c>
      <c r="R771" s="10">
        <v>0</v>
      </c>
      <c r="S771" s="10">
        <v>0</v>
      </c>
      <c r="T771" s="10">
        <v>0</v>
      </c>
    </row>
    <row r="772" spans="1:20" hidden="1" x14ac:dyDescent="0.15">
      <c r="A772" s="3" t="s">
        <v>895</v>
      </c>
      <c r="C772" s="4"/>
      <c r="D772" s="9" t="s">
        <v>465</v>
      </c>
      <c r="E772" s="10">
        <v>0</v>
      </c>
      <c r="F772" s="10">
        <v>0</v>
      </c>
      <c r="G772" s="10">
        <v>0</v>
      </c>
      <c r="H772" s="10">
        <v>0</v>
      </c>
      <c r="I772" s="10">
        <v>0</v>
      </c>
      <c r="J772" s="10">
        <v>0</v>
      </c>
      <c r="K772" s="10">
        <v>0</v>
      </c>
      <c r="L772" s="10">
        <v>0</v>
      </c>
      <c r="M772" s="10">
        <v>0</v>
      </c>
      <c r="N772" s="10">
        <v>0</v>
      </c>
      <c r="O772" s="10">
        <v>0</v>
      </c>
      <c r="P772" s="10">
        <v>0</v>
      </c>
      <c r="Q772" s="10">
        <v>0</v>
      </c>
      <c r="R772" s="10">
        <v>0</v>
      </c>
      <c r="S772" s="10">
        <v>0</v>
      </c>
      <c r="T772" s="10">
        <v>0</v>
      </c>
    </row>
    <row r="773" spans="1:20" hidden="1" x14ac:dyDescent="0.15">
      <c r="A773" s="3" t="s">
        <v>895</v>
      </c>
      <c r="C773" s="4"/>
      <c r="D773" s="9" t="s">
        <v>479</v>
      </c>
      <c r="E773" s="10">
        <v>0</v>
      </c>
      <c r="F773" s="10">
        <v>0</v>
      </c>
      <c r="G773" s="10">
        <v>0</v>
      </c>
      <c r="H773" s="10">
        <v>0</v>
      </c>
      <c r="I773" s="10">
        <v>0</v>
      </c>
      <c r="J773" s="10">
        <v>0</v>
      </c>
      <c r="K773" s="10">
        <v>0</v>
      </c>
      <c r="L773" s="10">
        <v>0</v>
      </c>
      <c r="M773" s="10">
        <v>0</v>
      </c>
      <c r="N773" s="10">
        <v>0</v>
      </c>
      <c r="O773" s="10">
        <v>0</v>
      </c>
      <c r="P773" s="10">
        <v>0</v>
      </c>
      <c r="Q773" s="10">
        <v>0</v>
      </c>
      <c r="R773" s="10">
        <v>0</v>
      </c>
      <c r="S773" s="10">
        <v>0</v>
      </c>
      <c r="T773" s="10">
        <v>0</v>
      </c>
    </row>
    <row r="774" spans="1:20" hidden="1" x14ac:dyDescent="0.15">
      <c r="A774" s="3" t="s">
        <v>895</v>
      </c>
      <c r="C774" s="4"/>
      <c r="D774" s="9" t="s">
        <v>493</v>
      </c>
      <c r="E774" s="10">
        <v>0</v>
      </c>
      <c r="F774" s="10">
        <v>0</v>
      </c>
      <c r="G774" s="10">
        <v>0</v>
      </c>
      <c r="H774" s="10">
        <v>0</v>
      </c>
      <c r="I774" s="10">
        <v>0</v>
      </c>
      <c r="J774" s="10">
        <v>0</v>
      </c>
      <c r="K774" s="10">
        <v>0</v>
      </c>
      <c r="L774" s="10">
        <v>0</v>
      </c>
      <c r="M774" s="10">
        <v>0</v>
      </c>
      <c r="N774" s="10">
        <v>0</v>
      </c>
      <c r="O774" s="10">
        <v>0.01</v>
      </c>
      <c r="P774" s="10">
        <v>0</v>
      </c>
      <c r="Q774" s="10">
        <v>0.01</v>
      </c>
      <c r="R774" s="10">
        <v>0.01</v>
      </c>
      <c r="S774" s="10">
        <v>0.01</v>
      </c>
      <c r="T774" s="10">
        <v>0.01</v>
      </c>
    </row>
    <row r="775" spans="1:20" hidden="1" x14ac:dyDescent="0.15">
      <c r="A775" s="3" t="s">
        <v>895</v>
      </c>
      <c r="C775" s="4"/>
      <c r="D775" s="9" t="s">
        <v>446</v>
      </c>
      <c r="E775" s="10">
        <v>0.14000000000000001</v>
      </c>
      <c r="F775" s="10">
        <v>0.12</v>
      </c>
      <c r="G775" s="10">
        <v>0.13</v>
      </c>
      <c r="H775" s="10">
        <v>0.12</v>
      </c>
      <c r="I775" s="10">
        <v>0.13</v>
      </c>
      <c r="J775" s="10">
        <v>0.12</v>
      </c>
      <c r="K775" s="10">
        <v>0.12</v>
      </c>
      <c r="L775" s="10">
        <v>0.11</v>
      </c>
      <c r="M775" s="10">
        <v>0.12</v>
      </c>
      <c r="N775" s="10">
        <v>0.12</v>
      </c>
      <c r="O775" s="10">
        <v>0.11</v>
      </c>
      <c r="P775" s="10">
        <v>0.12</v>
      </c>
      <c r="Q775" s="10">
        <v>0.11</v>
      </c>
      <c r="R775" s="10">
        <v>0.11</v>
      </c>
      <c r="S775" s="10">
        <v>0.1</v>
      </c>
      <c r="T775" s="10">
        <v>0.11</v>
      </c>
    </row>
    <row r="776" spans="1:20" hidden="1" x14ac:dyDescent="0.15">
      <c r="A776" s="3" t="s">
        <v>895</v>
      </c>
      <c r="C776" s="4"/>
      <c r="D776" s="9" t="s">
        <v>447</v>
      </c>
      <c r="E776" s="10">
        <v>0.14000000000000001</v>
      </c>
      <c r="F776" s="10">
        <v>0.12</v>
      </c>
      <c r="G776" s="10">
        <v>0.14000000000000001</v>
      </c>
      <c r="H776" s="10">
        <v>0.12</v>
      </c>
      <c r="I776" s="10">
        <v>0.14000000000000001</v>
      </c>
      <c r="J776" s="10">
        <v>0.13</v>
      </c>
      <c r="K776" s="10">
        <v>0.12</v>
      </c>
      <c r="L776" s="10">
        <v>0.11</v>
      </c>
      <c r="M776" s="10">
        <v>0.12</v>
      </c>
      <c r="N776" s="10">
        <v>0.12</v>
      </c>
      <c r="O776" s="10">
        <v>0.11</v>
      </c>
      <c r="P776" s="10">
        <v>0.12</v>
      </c>
      <c r="Q776" s="10">
        <v>0.11</v>
      </c>
      <c r="R776" s="10">
        <v>0.12</v>
      </c>
      <c r="S776" s="10">
        <v>0.11</v>
      </c>
      <c r="T776" s="10">
        <v>0.11</v>
      </c>
    </row>
    <row r="777" spans="1:20" hidden="1" x14ac:dyDescent="0.15">
      <c r="A777" s="3" t="s">
        <v>895</v>
      </c>
      <c r="C777" s="4"/>
      <c r="D777" s="9" t="s">
        <v>448</v>
      </c>
      <c r="E777" s="10">
        <v>0.17</v>
      </c>
      <c r="F777" s="10">
        <v>0.13</v>
      </c>
      <c r="G777" s="10">
        <v>0.16</v>
      </c>
      <c r="H777" s="10">
        <v>0.13</v>
      </c>
      <c r="I777" s="10">
        <v>0.14000000000000001</v>
      </c>
      <c r="J777" s="10">
        <v>0.14000000000000001</v>
      </c>
      <c r="K777" s="10">
        <v>0.12</v>
      </c>
      <c r="L777" s="10">
        <v>0.12</v>
      </c>
      <c r="M777" s="10">
        <v>0.12</v>
      </c>
      <c r="N777" s="10">
        <v>0.12</v>
      </c>
      <c r="O777" s="10">
        <v>0.12</v>
      </c>
      <c r="P777" s="10">
        <v>0.12</v>
      </c>
      <c r="Q777" s="10">
        <v>0.11</v>
      </c>
      <c r="R777" s="10">
        <v>0.11</v>
      </c>
      <c r="S777" s="10">
        <v>0.1</v>
      </c>
      <c r="T777" s="10">
        <v>0.1</v>
      </c>
    </row>
    <row r="778" spans="1:20" hidden="1" x14ac:dyDescent="0.15">
      <c r="A778" s="3" t="s">
        <v>895</v>
      </c>
      <c r="C778" s="4"/>
      <c r="D778" s="9" t="s">
        <v>449</v>
      </c>
      <c r="E778" s="10">
        <v>0.17</v>
      </c>
      <c r="F778" s="10">
        <v>0.13</v>
      </c>
      <c r="G778" s="10">
        <v>0.14000000000000001</v>
      </c>
      <c r="H778" s="10">
        <v>0.12</v>
      </c>
      <c r="I778" s="10">
        <v>0.11</v>
      </c>
      <c r="J778" s="10">
        <v>0.13</v>
      </c>
      <c r="K778" s="10">
        <v>0.08</v>
      </c>
      <c r="L778" s="10">
        <v>0.11</v>
      </c>
      <c r="M778" s="10">
        <v>0.11</v>
      </c>
      <c r="N778" s="10">
        <v>0.09</v>
      </c>
      <c r="O778" s="10">
        <v>0.11</v>
      </c>
      <c r="P778" s="10">
        <v>0.11</v>
      </c>
      <c r="Q778" s="10">
        <v>0.11</v>
      </c>
      <c r="R778" s="10">
        <v>0.1</v>
      </c>
      <c r="S778" s="10">
        <v>0.09</v>
      </c>
      <c r="T778" s="10">
        <v>0.08</v>
      </c>
    </row>
    <row r="779" spans="1:20" hidden="1" x14ac:dyDescent="0.15">
      <c r="A779" s="3" t="s">
        <v>895</v>
      </c>
      <c r="C779" s="4"/>
      <c r="D779" s="9" t="s">
        <v>450</v>
      </c>
      <c r="E779" s="10">
        <v>0.15</v>
      </c>
      <c r="F779" s="10">
        <v>0.12</v>
      </c>
      <c r="G779" s="10">
        <v>0.13</v>
      </c>
      <c r="H779" s="10">
        <v>0.12</v>
      </c>
      <c r="I779" s="10">
        <v>0.11</v>
      </c>
      <c r="J779" s="10">
        <v>0.12</v>
      </c>
      <c r="K779" s="10">
        <v>0.09</v>
      </c>
      <c r="L779" s="10">
        <v>0.11</v>
      </c>
      <c r="M779" s="10">
        <v>0.12</v>
      </c>
      <c r="N779" s="10">
        <v>0.1</v>
      </c>
      <c r="O779" s="10">
        <v>0.11</v>
      </c>
      <c r="P779" s="10">
        <v>0.12</v>
      </c>
      <c r="Q779" s="10">
        <v>0.11</v>
      </c>
      <c r="R779" s="10">
        <v>0.11</v>
      </c>
      <c r="S779" s="10">
        <v>0.1</v>
      </c>
      <c r="T779" s="10">
        <v>0.09</v>
      </c>
    </row>
    <row r="780" spans="1:20" hidden="1" x14ac:dyDescent="0.15">
      <c r="A780" s="3" t="s">
        <v>895</v>
      </c>
      <c r="C780" s="4"/>
      <c r="D780" s="9" t="s">
        <v>455</v>
      </c>
      <c r="E780" s="10">
        <v>0.36</v>
      </c>
      <c r="F780" s="10">
        <v>0.2</v>
      </c>
      <c r="G780" s="10">
        <v>0.27</v>
      </c>
      <c r="H780" s="10">
        <v>0.19</v>
      </c>
      <c r="I780" s="10">
        <v>0.22</v>
      </c>
      <c r="J780" s="10">
        <v>0.23</v>
      </c>
      <c r="K780" s="10">
        <v>0.18</v>
      </c>
      <c r="L780" s="10">
        <v>0.17</v>
      </c>
      <c r="M780" s="10">
        <v>0.19</v>
      </c>
      <c r="N780" s="10">
        <v>0.17</v>
      </c>
      <c r="O780" s="10">
        <v>0.17</v>
      </c>
      <c r="P780" s="10">
        <v>0.18</v>
      </c>
      <c r="Q780" s="10">
        <v>0.15</v>
      </c>
      <c r="R780" s="10">
        <v>0.16</v>
      </c>
      <c r="S780" s="10">
        <v>0.14000000000000001</v>
      </c>
      <c r="T780" s="10">
        <v>0.16</v>
      </c>
    </row>
    <row r="781" spans="1:20" hidden="1" x14ac:dyDescent="0.15">
      <c r="A781" s="3" t="s">
        <v>895</v>
      </c>
      <c r="C781" s="4"/>
      <c r="D781" s="9" t="s">
        <v>456</v>
      </c>
      <c r="E781" s="10">
        <v>0.56000000000000005</v>
      </c>
      <c r="F781" s="10">
        <v>0.53</v>
      </c>
      <c r="G781" s="10">
        <v>0.63</v>
      </c>
      <c r="H781" s="10">
        <v>0.54</v>
      </c>
      <c r="I781" s="10">
        <v>0.59</v>
      </c>
      <c r="J781" s="10">
        <v>0.61</v>
      </c>
      <c r="K781" s="10">
        <v>0.59</v>
      </c>
      <c r="L781" s="10">
        <v>0.52</v>
      </c>
      <c r="M781" s="10">
        <v>0.59</v>
      </c>
      <c r="N781" s="10">
        <v>0.57999999999999996</v>
      </c>
      <c r="O781" s="10">
        <v>0.53</v>
      </c>
      <c r="P781" s="10">
        <v>0.57999999999999996</v>
      </c>
      <c r="Q781" s="10">
        <v>0.52</v>
      </c>
      <c r="R781" s="10">
        <v>0.56999999999999995</v>
      </c>
      <c r="S781" s="10">
        <v>0.53</v>
      </c>
      <c r="T781" s="10">
        <v>0.6</v>
      </c>
    </row>
    <row r="782" spans="1:20" hidden="1" x14ac:dyDescent="0.15">
      <c r="A782" s="3" t="s">
        <v>895</v>
      </c>
      <c r="C782" s="4"/>
      <c r="D782" s="9" t="s">
        <v>457</v>
      </c>
      <c r="E782" s="10">
        <v>0.45</v>
      </c>
      <c r="F782" s="10">
        <v>0.43</v>
      </c>
      <c r="G782" s="10">
        <v>0.51</v>
      </c>
      <c r="H782" s="10">
        <v>0.44</v>
      </c>
      <c r="I782" s="10">
        <v>0.48</v>
      </c>
      <c r="J782" s="10">
        <v>0.49</v>
      </c>
      <c r="K782" s="10">
        <v>0.49</v>
      </c>
      <c r="L782" s="10">
        <v>0.42</v>
      </c>
      <c r="M782" s="10">
        <v>0.48</v>
      </c>
      <c r="N782" s="10">
        <v>0.48</v>
      </c>
      <c r="O782" s="10">
        <v>0.43</v>
      </c>
      <c r="P782" s="10">
        <v>0.47</v>
      </c>
      <c r="Q782" s="10">
        <v>0.42</v>
      </c>
      <c r="R782" s="10">
        <v>0.46</v>
      </c>
      <c r="S782" s="10">
        <v>0.44</v>
      </c>
      <c r="T782" s="10">
        <v>0.51</v>
      </c>
    </row>
    <row r="783" spans="1:20" hidden="1" x14ac:dyDescent="0.15">
      <c r="A783" s="3" t="s">
        <v>895</v>
      </c>
      <c r="C783" s="4"/>
      <c r="D783" s="9" t="s">
        <v>458</v>
      </c>
      <c r="E783" s="10">
        <v>0.55000000000000004</v>
      </c>
      <c r="F783" s="10">
        <v>0.52</v>
      </c>
      <c r="G783" s="10">
        <v>0.61</v>
      </c>
      <c r="H783" s="10">
        <v>0.53</v>
      </c>
      <c r="I783" s="10">
        <v>0.56999999999999995</v>
      </c>
      <c r="J783" s="10">
        <v>0.59</v>
      </c>
      <c r="K783" s="10">
        <v>0.56999999999999995</v>
      </c>
      <c r="L783" s="10">
        <v>0.51</v>
      </c>
      <c r="M783" s="10">
        <v>0.57999999999999996</v>
      </c>
      <c r="N783" s="10">
        <v>0.56000000000000005</v>
      </c>
      <c r="O783" s="10">
        <v>0.51</v>
      </c>
      <c r="P783" s="10">
        <v>0.56999999999999995</v>
      </c>
      <c r="Q783" s="10">
        <v>0.51</v>
      </c>
      <c r="R783" s="10">
        <v>0.55000000000000004</v>
      </c>
      <c r="S783" s="10">
        <v>0.52</v>
      </c>
      <c r="T783" s="10">
        <v>0.57999999999999996</v>
      </c>
    </row>
    <row r="784" spans="1:20" hidden="1" x14ac:dyDescent="0.15">
      <c r="A784" s="3" t="s">
        <v>895</v>
      </c>
      <c r="C784" s="4"/>
      <c r="D784" s="9" t="s">
        <v>459</v>
      </c>
      <c r="E784" s="10">
        <v>0.17</v>
      </c>
      <c r="F784" s="10">
        <v>0.15</v>
      </c>
      <c r="G784" s="10">
        <v>0.18</v>
      </c>
      <c r="H784" s="10">
        <v>0.15</v>
      </c>
      <c r="I784" s="10">
        <v>0.16</v>
      </c>
      <c r="J784" s="10">
        <v>0.17</v>
      </c>
      <c r="K784" s="10">
        <v>0.15</v>
      </c>
      <c r="L784" s="10">
        <v>0.14000000000000001</v>
      </c>
      <c r="M784" s="10">
        <v>0.15</v>
      </c>
      <c r="N784" s="10">
        <v>0.15</v>
      </c>
      <c r="O784" s="10">
        <v>0.14000000000000001</v>
      </c>
      <c r="P784" s="10">
        <v>0.15</v>
      </c>
      <c r="Q784" s="10">
        <v>0.14000000000000001</v>
      </c>
      <c r="R784" s="10">
        <v>0.15</v>
      </c>
      <c r="S784" s="10">
        <v>0.14000000000000001</v>
      </c>
      <c r="T784" s="10">
        <v>0.15</v>
      </c>
    </row>
    <row r="785" spans="1:20" hidden="1" x14ac:dyDescent="0.15">
      <c r="A785" s="3" t="s">
        <v>895</v>
      </c>
      <c r="C785" s="4"/>
      <c r="D785" s="9" t="s">
        <v>460</v>
      </c>
      <c r="E785" s="10">
        <v>0.18</v>
      </c>
      <c r="F785" s="10">
        <v>0.15</v>
      </c>
      <c r="G785" s="10">
        <v>0.17</v>
      </c>
      <c r="H785" s="10">
        <v>0.15</v>
      </c>
      <c r="I785" s="10">
        <v>0.13</v>
      </c>
      <c r="J785" s="10">
        <v>0.16</v>
      </c>
      <c r="K785" s="10">
        <v>0.12</v>
      </c>
      <c r="L785" s="10">
        <v>0.14000000000000001</v>
      </c>
      <c r="M785" s="10">
        <v>0.15</v>
      </c>
      <c r="N785" s="10">
        <v>0.12</v>
      </c>
      <c r="O785" s="10">
        <v>0.14000000000000001</v>
      </c>
      <c r="P785" s="10">
        <v>0.14000000000000001</v>
      </c>
      <c r="Q785" s="10">
        <v>0.13</v>
      </c>
      <c r="R785" s="10">
        <v>0.14000000000000001</v>
      </c>
      <c r="S785" s="10">
        <v>0.13</v>
      </c>
      <c r="T785" s="10">
        <v>0.12</v>
      </c>
    </row>
    <row r="786" spans="1:20" hidden="1" x14ac:dyDescent="0.15">
      <c r="A786" s="3" t="s">
        <v>895</v>
      </c>
      <c r="C786" s="4"/>
      <c r="D786" s="9" t="s">
        <v>461</v>
      </c>
      <c r="E786" s="10">
        <v>0.63</v>
      </c>
      <c r="F786" s="10">
        <v>0.54</v>
      </c>
      <c r="G786" s="10">
        <v>0.61</v>
      </c>
      <c r="H786" s="10">
        <v>0.54</v>
      </c>
      <c r="I786" s="10">
        <v>0.5</v>
      </c>
      <c r="J786" s="10">
        <v>0.59</v>
      </c>
      <c r="K786" s="10">
        <v>0.47</v>
      </c>
      <c r="L786" s="10">
        <v>0.52</v>
      </c>
      <c r="M786" s="10">
        <v>0.6</v>
      </c>
      <c r="N786" s="10">
        <v>0.5</v>
      </c>
      <c r="O786" s="10">
        <v>0.52</v>
      </c>
      <c r="P786" s="10">
        <v>0.59</v>
      </c>
      <c r="Q786" s="10">
        <v>0.52</v>
      </c>
      <c r="R786" s="10">
        <v>0.56000000000000005</v>
      </c>
      <c r="S786" s="10">
        <v>0.51</v>
      </c>
      <c r="T786" s="10">
        <v>0.49</v>
      </c>
    </row>
    <row r="787" spans="1:20" hidden="1" x14ac:dyDescent="0.15">
      <c r="A787" s="3" t="s">
        <v>895</v>
      </c>
      <c r="C787" s="4"/>
      <c r="D787" s="9" t="s">
        <v>462</v>
      </c>
      <c r="E787" s="10">
        <v>0.19</v>
      </c>
      <c r="F787" s="10">
        <v>0.17</v>
      </c>
      <c r="G787" s="10">
        <v>0.19</v>
      </c>
      <c r="H787" s="10">
        <v>0.17</v>
      </c>
      <c r="I787" s="10">
        <v>0.15</v>
      </c>
      <c r="J787" s="10">
        <v>0.18</v>
      </c>
      <c r="K787" s="10">
        <v>0.15</v>
      </c>
      <c r="L787" s="10">
        <v>0.16</v>
      </c>
      <c r="M787" s="10">
        <v>0.19</v>
      </c>
      <c r="N787" s="10">
        <v>0.15</v>
      </c>
      <c r="O787" s="10">
        <v>0.16</v>
      </c>
      <c r="P787" s="10">
        <v>0.18</v>
      </c>
      <c r="Q787" s="10">
        <v>0.16</v>
      </c>
      <c r="R787" s="10">
        <v>0.17</v>
      </c>
      <c r="S787" s="10">
        <v>0.16</v>
      </c>
      <c r="T787" s="10">
        <v>0.15</v>
      </c>
    </row>
    <row r="788" spans="1:20" hidden="1" x14ac:dyDescent="0.15">
      <c r="A788" s="3" t="s">
        <v>895</v>
      </c>
      <c r="C788" s="4"/>
      <c r="D788" s="9" t="s">
        <v>463</v>
      </c>
      <c r="E788" s="10">
        <v>0.59</v>
      </c>
      <c r="F788" s="10">
        <v>0.51</v>
      </c>
      <c r="G788" s="10">
        <v>0.56999999999999995</v>
      </c>
      <c r="H788" s="10">
        <v>0.5</v>
      </c>
      <c r="I788" s="10">
        <v>0.46</v>
      </c>
      <c r="J788" s="10">
        <v>0.55000000000000004</v>
      </c>
      <c r="K788" s="10">
        <v>0.44</v>
      </c>
      <c r="L788" s="10">
        <v>0.48</v>
      </c>
      <c r="M788" s="10">
        <v>0.55000000000000004</v>
      </c>
      <c r="N788" s="10">
        <v>0.46</v>
      </c>
      <c r="O788" s="10">
        <v>0.49</v>
      </c>
      <c r="P788" s="10">
        <v>0.54</v>
      </c>
      <c r="Q788" s="10">
        <v>0.48</v>
      </c>
      <c r="R788" s="10">
        <v>0.52</v>
      </c>
      <c r="S788" s="10">
        <v>0.47</v>
      </c>
      <c r="T788" s="10">
        <v>0.45</v>
      </c>
    </row>
    <row r="789" spans="1:20" hidden="1" x14ac:dyDescent="0.15">
      <c r="A789" s="3" t="s">
        <v>895</v>
      </c>
      <c r="C789" s="4"/>
      <c r="D789" s="9" t="s">
        <v>464</v>
      </c>
      <c r="E789" s="10">
        <v>0.17</v>
      </c>
      <c r="F789" s="10">
        <v>0.14000000000000001</v>
      </c>
      <c r="G789" s="10">
        <v>0.17</v>
      </c>
      <c r="H789" s="10">
        <v>0.14000000000000001</v>
      </c>
      <c r="I789" s="10">
        <v>0.13</v>
      </c>
      <c r="J789" s="10">
        <v>0.16</v>
      </c>
      <c r="K789" s="10">
        <v>0.12</v>
      </c>
      <c r="L789" s="10">
        <v>0.13</v>
      </c>
      <c r="M789" s="10">
        <v>0.15</v>
      </c>
      <c r="N789" s="10">
        <v>0.12</v>
      </c>
      <c r="O789" s="10">
        <v>0.13</v>
      </c>
      <c r="P789" s="10">
        <v>0.14000000000000001</v>
      </c>
      <c r="Q789" s="10">
        <v>0.13</v>
      </c>
      <c r="R789" s="10">
        <v>0.14000000000000001</v>
      </c>
      <c r="S789" s="10">
        <v>0.13</v>
      </c>
      <c r="T789" s="10">
        <v>0.12</v>
      </c>
    </row>
    <row r="790" spans="1:20" hidden="1" x14ac:dyDescent="0.15">
      <c r="A790" s="3" t="s">
        <v>895</v>
      </c>
      <c r="C790" s="4"/>
      <c r="D790" s="9" t="s">
        <v>469</v>
      </c>
      <c r="E790" s="10">
        <v>0.36</v>
      </c>
      <c r="F790" s="10">
        <v>0.2</v>
      </c>
      <c r="G790" s="10">
        <v>0.27</v>
      </c>
      <c r="H790" s="10">
        <v>0.19</v>
      </c>
      <c r="I790" s="10">
        <v>0.21</v>
      </c>
      <c r="J790" s="10">
        <v>0.23</v>
      </c>
      <c r="K790" s="10">
        <v>0.18</v>
      </c>
      <c r="L790" s="10">
        <v>0.17</v>
      </c>
      <c r="M790" s="10">
        <v>0.19</v>
      </c>
      <c r="N790" s="10">
        <v>0.17</v>
      </c>
      <c r="O790" s="10">
        <v>0.17</v>
      </c>
      <c r="P790" s="10">
        <v>0.17</v>
      </c>
      <c r="Q790" s="10">
        <v>0.15</v>
      </c>
      <c r="R790" s="10">
        <v>0.16</v>
      </c>
      <c r="S790" s="10">
        <v>0.14000000000000001</v>
      </c>
      <c r="T790" s="10">
        <v>0.16</v>
      </c>
    </row>
    <row r="791" spans="1:20" hidden="1" x14ac:dyDescent="0.15">
      <c r="A791" s="3" t="s">
        <v>895</v>
      </c>
      <c r="C791" s="4"/>
      <c r="D791" s="9" t="s">
        <v>470</v>
      </c>
      <c r="E791" s="10">
        <v>0.56000000000000005</v>
      </c>
      <c r="F791" s="10">
        <v>0.53</v>
      </c>
      <c r="G791" s="10">
        <v>0.63</v>
      </c>
      <c r="H791" s="10">
        <v>0.54</v>
      </c>
      <c r="I791" s="10">
        <v>0.57999999999999996</v>
      </c>
      <c r="J791" s="10">
        <v>0.61</v>
      </c>
      <c r="K791" s="10">
        <v>0.59</v>
      </c>
      <c r="L791" s="10">
        <v>0.52</v>
      </c>
      <c r="M791" s="10">
        <v>0.6</v>
      </c>
      <c r="N791" s="10">
        <v>0.57999999999999996</v>
      </c>
      <c r="O791" s="10">
        <v>0.53</v>
      </c>
      <c r="P791" s="10">
        <v>0.59</v>
      </c>
      <c r="Q791" s="10">
        <v>0.52</v>
      </c>
      <c r="R791" s="10">
        <v>0.56999999999999995</v>
      </c>
      <c r="S791" s="10">
        <v>0.54</v>
      </c>
      <c r="T791" s="10">
        <v>0.61</v>
      </c>
    </row>
    <row r="792" spans="1:20" hidden="1" x14ac:dyDescent="0.15">
      <c r="A792" s="3" t="s">
        <v>895</v>
      </c>
      <c r="C792" s="4"/>
      <c r="D792" s="9" t="s">
        <v>471</v>
      </c>
      <c r="E792" s="10">
        <v>0.45</v>
      </c>
      <c r="F792" s="10">
        <v>0.43</v>
      </c>
      <c r="G792" s="10">
        <v>0.52</v>
      </c>
      <c r="H792" s="10">
        <v>0.45</v>
      </c>
      <c r="I792" s="10">
        <v>0.48</v>
      </c>
      <c r="J792" s="10">
        <v>0.5</v>
      </c>
      <c r="K792" s="10">
        <v>0.5</v>
      </c>
      <c r="L792" s="10">
        <v>0.43</v>
      </c>
      <c r="M792" s="10">
        <v>0.49</v>
      </c>
      <c r="N792" s="10">
        <v>0.49</v>
      </c>
      <c r="O792" s="10">
        <v>0.44</v>
      </c>
      <c r="P792" s="10">
        <v>0.48</v>
      </c>
      <c r="Q792" s="10">
        <v>0.43</v>
      </c>
      <c r="R792" s="10">
        <v>0.47</v>
      </c>
      <c r="S792" s="10">
        <v>0.45</v>
      </c>
      <c r="T792" s="10">
        <v>0.52</v>
      </c>
    </row>
    <row r="793" spans="1:20" hidden="1" x14ac:dyDescent="0.15">
      <c r="A793" s="3" t="s">
        <v>895</v>
      </c>
      <c r="C793" s="4"/>
      <c r="D793" s="9" t="s">
        <v>472</v>
      </c>
      <c r="E793" s="10">
        <v>0.56000000000000005</v>
      </c>
      <c r="F793" s="10">
        <v>0.52</v>
      </c>
      <c r="G793" s="10">
        <v>0.63</v>
      </c>
      <c r="H793" s="10">
        <v>0.54</v>
      </c>
      <c r="I793" s="10">
        <v>0.57999999999999996</v>
      </c>
      <c r="J793" s="10">
        <v>0.61</v>
      </c>
      <c r="K793" s="10">
        <v>0.59</v>
      </c>
      <c r="L793" s="10">
        <v>0.52</v>
      </c>
      <c r="M793" s="10">
        <v>0.6</v>
      </c>
      <c r="N793" s="10">
        <v>0.57999999999999996</v>
      </c>
      <c r="O793" s="10">
        <v>0.53</v>
      </c>
      <c r="P793" s="10">
        <v>0.59</v>
      </c>
      <c r="Q793" s="10">
        <v>0.52</v>
      </c>
      <c r="R793" s="10">
        <v>0.56999999999999995</v>
      </c>
      <c r="S793" s="10">
        <v>0.54</v>
      </c>
      <c r="T793" s="10">
        <v>0.61</v>
      </c>
    </row>
    <row r="794" spans="1:20" hidden="1" x14ac:dyDescent="0.15">
      <c r="A794" s="3" t="s">
        <v>895</v>
      </c>
      <c r="C794" s="4"/>
      <c r="D794" s="9" t="s">
        <v>473</v>
      </c>
      <c r="E794" s="10">
        <v>0.17</v>
      </c>
      <c r="F794" s="10">
        <v>0.15</v>
      </c>
      <c r="G794" s="10">
        <v>0.19</v>
      </c>
      <c r="H794" s="10">
        <v>0.15</v>
      </c>
      <c r="I794" s="10">
        <v>0.16</v>
      </c>
      <c r="J794" s="10">
        <v>0.17</v>
      </c>
      <c r="K794" s="10">
        <v>0.15</v>
      </c>
      <c r="L794" s="10">
        <v>0.14000000000000001</v>
      </c>
      <c r="M794" s="10">
        <v>0.16</v>
      </c>
      <c r="N794" s="10">
        <v>0.15</v>
      </c>
      <c r="O794" s="10">
        <v>0.14000000000000001</v>
      </c>
      <c r="P794" s="10">
        <v>0.15</v>
      </c>
      <c r="Q794" s="10">
        <v>0.14000000000000001</v>
      </c>
      <c r="R794" s="10">
        <v>0.15</v>
      </c>
      <c r="S794" s="10">
        <v>0.14000000000000001</v>
      </c>
      <c r="T794" s="10">
        <v>0.15</v>
      </c>
    </row>
    <row r="795" spans="1:20" hidden="1" x14ac:dyDescent="0.15">
      <c r="A795" s="3" t="s">
        <v>895</v>
      </c>
      <c r="C795" s="4"/>
      <c r="D795" s="9" t="s">
        <v>474</v>
      </c>
      <c r="E795" s="10">
        <v>0.18</v>
      </c>
      <c r="F795" s="10">
        <v>0.15</v>
      </c>
      <c r="G795" s="10">
        <v>0.18</v>
      </c>
      <c r="H795" s="10">
        <v>0.15</v>
      </c>
      <c r="I795" s="10">
        <v>0.13</v>
      </c>
      <c r="J795" s="10">
        <v>0.17</v>
      </c>
      <c r="K795" s="10">
        <v>0.12</v>
      </c>
      <c r="L795" s="10">
        <v>0.14000000000000001</v>
      </c>
      <c r="M795" s="10">
        <v>0.15</v>
      </c>
      <c r="N795" s="10">
        <v>0.13</v>
      </c>
      <c r="O795" s="10">
        <v>0.14000000000000001</v>
      </c>
      <c r="P795" s="10">
        <v>0.15</v>
      </c>
      <c r="Q795" s="10">
        <v>0.14000000000000001</v>
      </c>
      <c r="R795" s="10">
        <v>0.14000000000000001</v>
      </c>
      <c r="S795" s="10">
        <v>0.13</v>
      </c>
      <c r="T795" s="10">
        <v>0.12</v>
      </c>
    </row>
    <row r="796" spans="1:20" hidden="1" x14ac:dyDescent="0.15">
      <c r="A796" s="3" t="s">
        <v>895</v>
      </c>
      <c r="C796" s="4"/>
      <c r="D796" s="9" t="s">
        <v>475</v>
      </c>
      <c r="E796" s="10">
        <v>0.61</v>
      </c>
      <c r="F796" s="10">
        <v>0.52</v>
      </c>
      <c r="G796" s="10">
        <v>0.59</v>
      </c>
      <c r="H796" s="10">
        <v>0.52</v>
      </c>
      <c r="I796" s="10">
        <v>0.48</v>
      </c>
      <c r="J796" s="10">
        <v>0.57999999999999996</v>
      </c>
      <c r="K796" s="10">
        <v>0.46</v>
      </c>
      <c r="L796" s="10">
        <v>0.5</v>
      </c>
      <c r="M796" s="10">
        <v>0.56999999999999995</v>
      </c>
      <c r="N796" s="10">
        <v>0.48</v>
      </c>
      <c r="O796" s="10">
        <v>0.51</v>
      </c>
      <c r="P796" s="10">
        <v>0.56000000000000005</v>
      </c>
      <c r="Q796" s="10">
        <v>0.5</v>
      </c>
      <c r="R796" s="10">
        <v>0.54</v>
      </c>
      <c r="S796" s="10">
        <v>0.5</v>
      </c>
      <c r="T796" s="10">
        <v>0.48</v>
      </c>
    </row>
    <row r="797" spans="1:20" hidden="1" x14ac:dyDescent="0.15">
      <c r="A797" s="3" t="s">
        <v>895</v>
      </c>
      <c r="C797" s="4"/>
      <c r="D797" s="9" t="s">
        <v>476</v>
      </c>
      <c r="E797" s="10">
        <v>0.16</v>
      </c>
      <c r="F797" s="10">
        <v>0.14000000000000001</v>
      </c>
      <c r="G797" s="10">
        <v>0.16</v>
      </c>
      <c r="H797" s="10">
        <v>0.14000000000000001</v>
      </c>
      <c r="I797" s="10">
        <v>0.13</v>
      </c>
      <c r="J797" s="10">
        <v>0.15</v>
      </c>
      <c r="K797" s="10">
        <v>0.12</v>
      </c>
      <c r="L797" s="10">
        <v>0.13</v>
      </c>
      <c r="M797" s="10">
        <v>0.15</v>
      </c>
      <c r="N797" s="10">
        <v>0.13</v>
      </c>
      <c r="O797" s="10">
        <v>0.13</v>
      </c>
      <c r="P797" s="10">
        <v>0.15</v>
      </c>
      <c r="Q797" s="10">
        <v>0.13</v>
      </c>
      <c r="R797" s="10">
        <v>0.14000000000000001</v>
      </c>
      <c r="S797" s="10">
        <v>0.13</v>
      </c>
      <c r="T797" s="10">
        <v>0.13</v>
      </c>
    </row>
    <row r="798" spans="1:20" hidden="1" x14ac:dyDescent="0.15">
      <c r="A798" s="3" t="s">
        <v>895</v>
      </c>
      <c r="C798" s="4"/>
      <c r="D798" s="9" t="s">
        <v>477</v>
      </c>
      <c r="E798" s="10">
        <v>0.6</v>
      </c>
      <c r="F798" s="10">
        <v>0.51</v>
      </c>
      <c r="G798" s="10">
        <v>0.57999999999999996</v>
      </c>
      <c r="H798" s="10">
        <v>0.51</v>
      </c>
      <c r="I798" s="10">
        <v>0.47</v>
      </c>
      <c r="J798" s="10">
        <v>0.56999999999999995</v>
      </c>
      <c r="K798" s="10">
        <v>0.45</v>
      </c>
      <c r="L798" s="10">
        <v>0.49</v>
      </c>
      <c r="M798" s="10">
        <v>0.56999999999999995</v>
      </c>
      <c r="N798" s="10">
        <v>0.47</v>
      </c>
      <c r="O798" s="10">
        <v>0.5</v>
      </c>
      <c r="P798" s="10">
        <v>0.55000000000000004</v>
      </c>
      <c r="Q798" s="10">
        <v>0.49</v>
      </c>
      <c r="R798" s="10">
        <v>0.53</v>
      </c>
      <c r="S798" s="10">
        <v>0.49</v>
      </c>
      <c r="T798" s="10">
        <v>0.47</v>
      </c>
    </row>
    <row r="799" spans="1:20" hidden="1" x14ac:dyDescent="0.15">
      <c r="A799" s="3" t="s">
        <v>895</v>
      </c>
      <c r="C799" s="4"/>
      <c r="D799" s="9" t="s">
        <v>478</v>
      </c>
      <c r="E799" s="10">
        <v>0.17</v>
      </c>
      <c r="F799" s="10">
        <v>0.14000000000000001</v>
      </c>
      <c r="G799" s="10">
        <v>0.17</v>
      </c>
      <c r="H799" s="10">
        <v>0.14000000000000001</v>
      </c>
      <c r="I799" s="10">
        <v>0.13</v>
      </c>
      <c r="J799" s="10">
        <v>0.16</v>
      </c>
      <c r="K799" s="10">
        <v>0.12</v>
      </c>
      <c r="L799" s="10">
        <v>0.13</v>
      </c>
      <c r="M799" s="10">
        <v>0.15</v>
      </c>
      <c r="N799" s="10">
        <v>0.13</v>
      </c>
      <c r="O799" s="10">
        <v>0.14000000000000001</v>
      </c>
      <c r="P799" s="10">
        <v>0.14000000000000001</v>
      </c>
      <c r="Q799" s="10">
        <v>0.13</v>
      </c>
      <c r="R799" s="10">
        <v>0.14000000000000001</v>
      </c>
      <c r="S799" s="10">
        <v>0.13</v>
      </c>
      <c r="T799" s="10">
        <v>0.12</v>
      </c>
    </row>
    <row r="800" spans="1:20" hidden="1" x14ac:dyDescent="0.15">
      <c r="A800" s="3" t="s">
        <v>895</v>
      </c>
      <c r="C800" s="4"/>
      <c r="D800" s="9" t="s">
        <v>483</v>
      </c>
      <c r="E800" s="10">
        <v>0.37</v>
      </c>
      <c r="F800" s="10">
        <v>0.21</v>
      </c>
      <c r="G800" s="10">
        <v>0.28000000000000003</v>
      </c>
      <c r="H800" s="10">
        <v>0.21</v>
      </c>
      <c r="I800" s="10">
        <v>0.22</v>
      </c>
      <c r="J800" s="10">
        <v>0.23</v>
      </c>
      <c r="K800" s="10">
        <v>0.18</v>
      </c>
      <c r="L800" s="10">
        <v>0.18</v>
      </c>
      <c r="M800" s="10">
        <v>0.19</v>
      </c>
      <c r="N800" s="10">
        <v>0.17</v>
      </c>
      <c r="O800" s="10">
        <v>0.17</v>
      </c>
      <c r="P800" s="10">
        <v>0.17</v>
      </c>
      <c r="Q800" s="10">
        <v>0.16</v>
      </c>
      <c r="R800" s="10">
        <v>0.16</v>
      </c>
      <c r="S800" s="10">
        <v>0.14000000000000001</v>
      </c>
      <c r="T800" s="10">
        <v>0.16</v>
      </c>
    </row>
    <row r="801" spans="1:20" hidden="1" x14ac:dyDescent="0.15">
      <c r="A801" s="3" t="s">
        <v>895</v>
      </c>
      <c r="C801" s="4"/>
      <c r="D801" s="9" t="s">
        <v>484</v>
      </c>
      <c r="E801" s="10">
        <v>0.62</v>
      </c>
      <c r="F801" s="10">
        <v>0.56999999999999995</v>
      </c>
      <c r="G801" s="10">
        <v>0.62</v>
      </c>
      <c r="H801" s="10">
        <v>0.59</v>
      </c>
      <c r="I801" s="10">
        <v>0.57999999999999996</v>
      </c>
      <c r="J801" s="10">
        <v>0.6</v>
      </c>
      <c r="K801" s="10">
        <v>0.6</v>
      </c>
      <c r="L801" s="10">
        <v>0.54</v>
      </c>
      <c r="M801" s="10">
        <v>0.61</v>
      </c>
      <c r="N801" s="10">
        <v>0.57999999999999996</v>
      </c>
      <c r="O801" s="10">
        <v>0.54</v>
      </c>
      <c r="P801" s="10">
        <v>0.57999999999999996</v>
      </c>
      <c r="Q801" s="10">
        <v>0.53</v>
      </c>
      <c r="R801" s="10">
        <v>0.56000000000000005</v>
      </c>
      <c r="S801" s="10">
        <v>0.52</v>
      </c>
      <c r="T801" s="10">
        <v>0.61</v>
      </c>
    </row>
    <row r="802" spans="1:20" hidden="1" x14ac:dyDescent="0.15">
      <c r="A802" s="3" t="s">
        <v>895</v>
      </c>
      <c r="C802" s="4"/>
      <c r="D802" s="9" t="s">
        <v>485</v>
      </c>
      <c r="E802" s="10">
        <v>0.5</v>
      </c>
      <c r="F802" s="10">
        <v>0.47</v>
      </c>
      <c r="G802" s="10">
        <v>0.5</v>
      </c>
      <c r="H802" s="10">
        <v>0.48</v>
      </c>
      <c r="I802" s="10">
        <v>0.48</v>
      </c>
      <c r="J802" s="10">
        <v>0.49</v>
      </c>
      <c r="K802" s="10">
        <v>0.5</v>
      </c>
      <c r="L802" s="10">
        <v>0.44</v>
      </c>
      <c r="M802" s="10">
        <v>0.5</v>
      </c>
      <c r="N802" s="10">
        <v>0.48</v>
      </c>
      <c r="O802" s="10">
        <v>0.44</v>
      </c>
      <c r="P802" s="10">
        <v>0.48</v>
      </c>
      <c r="Q802" s="10">
        <v>0.43</v>
      </c>
      <c r="R802" s="10">
        <v>0.46</v>
      </c>
      <c r="S802" s="10">
        <v>0.43</v>
      </c>
      <c r="T802" s="10">
        <v>0.53</v>
      </c>
    </row>
    <row r="803" spans="1:20" hidden="1" x14ac:dyDescent="0.15">
      <c r="A803" s="3" t="s">
        <v>895</v>
      </c>
      <c r="C803" s="4"/>
      <c r="D803" s="9" t="s">
        <v>486</v>
      </c>
      <c r="E803" s="10">
        <v>0.62</v>
      </c>
      <c r="F803" s="10">
        <v>0.56999999999999995</v>
      </c>
      <c r="G803" s="10">
        <v>0.61</v>
      </c>
      <c r="H803" s="10">
        <v>0.59</v>
      </c>
      <c r="I803" s="10">
        <v>0.57999999999999996</v>
      </c>
      <c r="J803" s="10">
        <v>0.6</v>
      </c>
      <c r="K803" s="10">
        <v>0.6</v>
      </c>
      <c r="L803" s="10">
        <v>0.54</v>
      </c>
      <c r="M803" s="10">
        <v>0.61</v>
      </c>
      <c r="N803" s="10">
        <v>0.57999999999999996</v>
      </c>
      <c r="O803" s="10">
        <v>0.54</v>
      </c>
      <c r="P803" s="10">
        <v>0.57999999999999996</v>
      </c>
      <c r="Q803" s="10">
        <v>0.53</v>
      </c>
      <c r="R803" s="10">
        <v>0.56000000000000005</v>
      </c>
      <c r="S803" s="10">
        <v>0.52</v>
      </c>
      <c r="T803" s="10">
        <v>0.61</v>
      </c>
    </row>
    <row r="804" spans="1:20" hidden="1" x14ac:dyDescent="0.15">
      <c r="A804" s="3" t="s">
        <v>895</v>
      </c>
      <c r="C804" s="4"/>
      <c r="D804" s="9" t="s">
        <v>487</v>
      </c>
      <c r="E804" s="10">
        <v>0.18</v>
      </c>
      <c r="F804" s="10">
        <v>0.16</v>
      </c>
      <c r="G804" s="10">
        <v>0.18</v>
      </c>
      <c r="H804" s="10">
        <v>0.16</v>
      </c>
      <c r="I804" s="10">
        <v>0.16</v>
      </c>
      <c r="J804" s="10">
        <v>0.17</v>
      </c>
      <c r="K804" s="10">
        <v>0.16</v>
      </c>
      <c r="L804" s="10">
        <v>0.15</v>
      </c>
      <c r="M804" s="10">
        <v>0.16</v>
      </c>
      <c r="N804" s="10">
        <v>0.15</v>
      </c>
      <c r="O804" s="10">
        <v>0.15</v>
      </c>
      <c r="P804" s="10">
        <v>0.15</v>
      </c>
      <c r="Q804" s="10">
        <v>0.14000000000000001</v>
      </c>
      <c r="R804" s="10">
        <v>0.15</v>
      </c>
      <c r="S804" s="10">
        <v>0.13</v>
      </c>
      <c r="T804" s="10">
        <v>0.16</v>
      </c>
    </row>
    <row r="805" spans="1:20" hidden="1" x14ac:dyDescent="0.15">
      <c r="A805" s="3" t="s">
        <v>895</v>
      </c>
      <c r="C805" s="4"/>
      <c r="D805" s="9" t="s">
        <v>488</v>
      </c>
      <c r="E805" s="10">
        <v>0.19</v>
      </c>
      <c r="F805" s="10">
        <v>0.17</v>
      </c>
      <c r="G805" s="10">
        <v>0.19</v>
      </c>
      <c r="H805" s="10">
        <v>0.17</v>
      </c>
      <c r="I805" s="10">
        <v>0.15</v>
      </c>
      <c r="J805" s="10">
        <v>0.18</v>
      </c>
      <c r="K805" s="10">
        <v>0.13</v>
      </c>
      <c r="L805" s="10">
        <v>0.15</v>
      </c>
      <c r="M805" s="10">
        <v>0.16</v>
      </c>
      <c r="N805" s="10">
        <v>0.14000000000000001</v>
      </c>
      <c r="O805" s="10">
        <v>0.15</v>
      </c>
      <c r="P805" s="10">
        <v>0.15</v>
      </c>
      <c r="Q805" s="10">
        <v>0.14000000000000001</v>
      </c>
      <c r="R805" s="10">
        <v>0.15</v>
      </c>
      <c r="S805" s="10">
        <v>0.13</v>
      </c>
      <c r="T805" s="10">
        <v>0.13</v>
      </c>
    </row>
    <row r="806" spans="1:20" hidden="1" x14ac:dyDescent="0.15">
      <c r="A806" s="3" t="s">
        <v>895</v>
      </c>
      <c r="C806" s="4"/>
      <c r="D806" s="9" t="s">
        <v>489</v>
      </c>
      <c r="E806" s="10">
        <v>0.66</v>
      </c>
      <c r="F806" s="10">
        <v>0.57999999999999996</v>
      </c>
      <c r="G806" s="10">
        <v>0.62</v>
      </c>
      <c r="H806" s="10">
        <v>0.59</v>
      </c>
      <c r="I806" s="10">
        <v>0.55000000000000004</v>
      </c>
      <c r="J806" s="10">
        <v>0.61</v>
      </c>
      <c r="K806" s="10">
        <v>0.5</v>
      </c>
      <c r="L806" s="10">
        <v>0.54</v>
      </c>
      <c r="M806" s="10">
        <v>0.61</v>
      </c>
      <c r="N806" s="10">
        <v>0.51</v>
      </c>
      <c r="O806" s="10">
        <v>0.53</v>
      </c>
      <c r="P806" s="10">
        <v>0.56999999999999995</v>
      </c>
      <c r="Q806" s="10">
        <v>0.52</v>
      </c>
      <c r="R806" s="10">
        <v>0.54</v>
      </c>
      <c r="S806" s="10">
        <v>0.5</v>
      </c>
      <c r="T806" s="10">
        <v>0.48</v>
      </c>
    </row>
    <row r="807" spans="1:20" hidden="1" x14ac:dyDescent="0.15">
      <c r="A807" s="3" t="s">
        <v>895</v>
      </c>
      <c r="C807" s="4"/>
      <c r="D807" s="9" t="s">
        <v>490</v>
      </c>
      <c r="E807" s="10">
        <v>0.17</v>
      </c>
      <c r="F807" s="10">
        <v>0.15</v>
      </c>
      <c r="G807" s="10">
        <v>0.16</v>
      </c>
      <c r="H807" s="10">
        <v>0.15</v>
      </c>
      <c r="I807" s="10">
        <v>0.14000000000000001</v>
      </c>
      <c r="J807" s="10">
        <v>0.16</v>
      </c>
      <c r="K807" s="10">
        <v>0.13</v>
      </c>
      <c r="L807" s="10">
        <v>0.14000000000000001</v>
      </c>
      <c r="M807" s="10">
        <v>0.16</v>
      </c>
      <c r="N807" s="10">
        <v>0.13</v>
      </c>
      <c r="O807" s="10">
        <v>0.14000000000000001</v>
      </c>
      <c r="P807" s="10">
        <v>0.15</v>
      </c>
      <c r="Q807" s="10">
        <v>0.13</v>
      </c>
      <c r="R807" s="10">
        <v>0.14000000000000001</v>
      </c>
      <c r="S807" s="10">
        <v>0.13</v>
      </c>
      <c r="T807" s="10">
        <v>0.12</v>
      </c>
    </row>
    <row r="808" spans="1:20" hidden="1" x14ac:dyDescent="0.15">
      <c r="A808" s="3" t="s">
        <v>895</v>
      </c>
      <c r="C808" s="4"/>
      <c r="D808" s="9" t="s">
        <v>491</v>
      </c>
      <c r="E808" s="10">
        <v>0.65</v>
      </c>
      <c r="F808" s="10">
        <v>0.57999999999999996</v>
      </c>
      <c r="G808" s="10">
        <v>0.62</v>
      </c>
      <c r="H808" s="10">
        <v>0.57999999999999996</v>
      </c>
      <c r="I808" s="10">
        <v>0.54</v>
      </c>
      <c r="J808" s="10">
        <v>0.6</v>
      </c>
      <c r="K808" s="10">
        <v>0.5</v>
      </c>
      <c r="L808" s="10">
        <v>0.53</v>
      </c>
      <c r="M808" s="10">
        <v>0.6</v>
      </c>
      <c r="N808" s="10">
        <v>0.51</v>
      </c>
      <c r="O808" s="10">
        <v>0.53</v>
      </c>
      <c r="P808" s="10">
        <v>0.56999999999999995</v>
      </c>
      <c r="Q808" s="10">
        <v>0.51</v>
      </c>
      <c r="R808" s="10">
        <v>0.54</v>
      </c>
      <c r="S808" s="10">
        <v>0.5</v>
      </c>
      <c r="T808" s="10">
        <v>0.47</v>
      </c>
    </row>
    <row r="809" spans="1:20" hidden="1" x14ac:dyDescent="0.15">
      <c r="A809" s="3" t="s">
        <v>895</v>
      </c>
      <c r="C809" s="4"/>
      <c r="D809" s="9" t="s">
        <v>492</v>
      </c>
      <c r="E809" s="10">
        <v>0.19</v>
      </c>
      <c r="F809" s="10">
        <v>0.16</v>
      </c>
      <c r="G809" s="10">
        <v>0.18</v>
      </c>
      <c r="H809" s="10">
        <v>0.16</v>
      </c>
      <c r="I809" s="10">
        <v>0.15</v>
      </c>
      <c r="J809" s="10">
        <v>0.17</v>
      </c>
      <c r="K809" s="10">
        <v>0.13</v>
      </c>
      <c r="L809" s="10">
        <v>0.15</v>
      </c>
      <c r="M809" s="10">
        <v>0.16</v>
      </c>
      <c r="N809" s="10">
        <v>0.14000000000000001</v>
      </c>
      <c r="O809" s="10">
        <v>0.15</v>
      </c>
      <c r="P809" s="10">
        <v>0.15</v>
      </c>
      <c r="Q809" s="10">
        <v>0.14000000000000001</v>
      </c>
      <c r="R809" s="10">
        <v>0.14000000000000001</v>
      </c>
      <c r="S809" s="10">
        <v>0.13</v>
      </c>
      <c r="T809" s="10">
        <v>0.12</v>
      </c>
    </row>
    <row r="810" spans="1:20" hidden="1" x14ac:dyDescent="0.15">
      <c r="A810" s="3" t="s">
        <v>895</v>
      </c>
      <c r="C810" s="4"/>
      <c r="D810" s="9" t="s">
        <v>444</v>
      </c>
      <c r="E810" s="10">
        <v>0.02</v>
      </c>
      <c r="F810" s="10">
        <v>0.03</v>
      </c>
      <c r="G810" s="10">
        <v>0.03</v>
      </c>
      <c r="H810" s="10">
        <v>0.05</v>
      </c>
      <c r="I810" s="10">
        <v>0.01</v>
      </c>
      <c r="J810" s="10">
        <v>0.03</v>
      </c>
      <c r="K810" s="10">
        <v>0.02</v>
      </c>
      <c r="L810" s="10">
        <v>0.05</v>
      </c>
      <c r="M810" s="10">
        <v>0.05</v>
      </c>
      <c r="N810" s="10">
        <v>0.03</v>
      </c>
      <c r="O810" s="10">
        <v>0.08</v>
      </c>
      <c r="P810" s="10">
        <v>7.0000000000000007E-2</v>
      </c>
      <c r="Q810" s="10">
        <v>0.09</v>
      </c>
      <c r="R810" s="10">
        <v>0.1</v>
      </c>
      <c r="S810" s="10">
        <v>0.1</v>
      </c>
      <c r="T810" s="10">
        <v>0.14000000000000001</v>
      </c>
    </row>
    <row r="811" spans="1:20" hidden="1" x14ac:dyDescent="0.15">
      <c r="A811" s="3" t="s">
        <v>895</v>
      </c>
      <c r="C811" s="4"/>
      <c r="D811" s="9" t="s">
        <v>453</v>
      </c>
      <c r="E811" s="10">
        <v>0.02</v>
      </c>
      <c r="F811" s="10">
        <v>0.03</v>
      </c>
      <c r="G811" s="10">
        <v>0.02</v>
      </c>
      <c r="H811" s="10">
        <v>0.04</v>
      </c>
      <c r="I811" s="10">
        <v>0.01</v>
      </c>
      <c r="J811" s="10">
        <v>0.03</v>
      </c>
      <c r="K811" s="10">
        <v>0.02</v>
      </c>
      <c r="L811" s="10">
        <v>0.05</v>
      </c>
      <c r="M811" s="10">
        <v>0.04</v>
      </c>
      <c r="N811" s="10">
        <v>0.03</v>
      </c>
      <c r="O811" s="10">
        <v>7.0000000000000007E-2</v>
      </c>
      <c r="P811" s="10">
        <v>0.06</v>
      </c>
      <c r="Q811" s="10">
        <v>0.08</v>
      </c>
      <c r="R811" s="10">
        <v>0.08</v>
      </c>
      <c r="S811" s="10">
        <v>0.09</v>
      </c>
      <c r="T811" s="10">
        <v>0.12</v>
      </c>
    </row>
    <row r="812" spans="1:20" hidden="1" x14ac:dyDescent="0.15">
      <c r="A812" s="3" t="s">
        <v>895</v>
      </c>
      <c r="C812" s="4"/>
      <c r="D812" s="9" t="s">
        <v>467</v>
      </c>
      <c r="E812" s="10">
        <v>0.02</v>
      </c>
      <c r="F812" s="10">
        <v>0.03</v>
      </c>
      <c r="G812" s="10">
        <v>0.02</v>
      </c>
      <c r="H812" s="10">
        <v>0.04</v>
      </c>
      <c r="I812" s="10">
        <v>0.01</v>
      </c>
      <c r="J812" s="10">
        <v>0.03</v>
      </c>
      <c r="K812" s="10">
        <v>0.02</v>
      </c>
      <c r="L812" s="10">
        <v>0.05</v>
      </c>
      <c r="M812" s="10">
        <v>0.04</v>
      </c>
      <c r="N812" s="10">
        <v>0.03</v>
      </c>
      <c r="O812" s="10">
        <v>7.0000000000000007E-2</v>
      </c>
      <c r="P812" s="10">
        <v>7.0000000000000007E-2</v>
      </c>
      <c r="Q812" s="10">
        <v>0.08</v>
      </c>
      <c r="R812" s="10">
        <v>0.09</v>
      </c>
      <c r="S812" s="10">
        <v>0.09</v>
      </c>
      <c r="T812" s="10">
        <v>0.12</v>
      </c>
    </row>
    <row r="813" spans="1:20" hidden="1" x14ac:dyDescent="0.15">
      <c r="A813" s="3" t="s">
        <v>895</v>
      </c>
      <c r="C813" s="4"/>
      <c r="D813" s="9" t="s">
        <v>481</v>
      </c>
      <c r="E813" s="10">
        <v>0.02</v>
      </c>
      <c r="F813" s="10">
        <v>0.04</v>
      </c>
      <c r="G813" s="10">
        <v>0.03</v>
      </c>
      <c r="H813" s="10">
        <v>0.05</v>
      </c>
      <c r="I813" s="10">
        <v>0.02</v>
      </c>
      <c r="J813" s="10">
        <v>0.03</v>
      </c>
      <c r="K813" s="10">
        <v>0.02</v>
      </c>
      <c r="L813" s="10">
        <v>0.05</v>
      </c>
      <c r="M813" s="10">
        <v>0.05</v>
      </c>
      <c r="N813" s="10">
        <v>0.04</v>
      </c>
      <c r="O813" s="10">
        <v>0.08</v>
      </c>
      <c r="P813" s="10">
        <v>7.0000000000000007E-2</v>
      </c>
      <c r="Q813" s="10">
        <v>0.09</v>
      </c>
      <c r="R813" s="10">
        <v>0.09</v>
      </c>
      <c r="S813" s="10">
        <v>0.09</v>
      </c>
      <c r="T813" s="10">
        <v>0.13</v>
      </c>
    </row>
    <row r="814" spans="1:20" hidden="1" x14ac:dyDescent="0.15">
      <c r="A814" s="3" t="s">
        <v>895</v>
      </c>
      <c r="C814" s="4"/>
      <c r="D814" s="9" t="s">
        <v>445</v>
      </c>
      <c r="E814" s="10">
        <v>0.01</v>
      </c>
      <c r="F814" s="10">
        <v>0.02</v>
      </c>
      <c r="G814" s="10">
        <v>0.02</v>
      </c>
      <c r="H814" s="10">
        <v>0.03</v>
      </c>
      <c r="I814" s="10">
        <v>0.01</v>
      </c>
      <c r="J814" s="10">
        <v>0.02</v>
      </c>
      <c r="K814" s="10">
        <v>0.01</v>
      </c>
      <c r="L814" s="10">
        <v>0.03</v>
      </c>
      <c r="M814" s="10">
        <v>0.03</v>
      </c>
      <c r="N814" s="10">
        <v>0.02</v>
      </c>
      <c r="O814" s="10">
        <v>0.04</v>
      </c>
      <c r="P814" s="10">
        <v>0.04</v>
      </c>
      <c r="Q814" s="10">
        <v>0.05</v>
      </c>
      <c r="R814" s="10">
        <v>0.05</v>
      </c>
      <c r="S814" s="10">
        <v>0.05</v>
      </c>
      <c r="T814" s="10">
        <v>7.0000000000000007E-2</v>
      </c>
    </row>
    <row r="815" spans="1:20" hidden="1" x14ac:dyDescent="0.15">
      <c r="A815" s="3" t="s">
        <v>895</v>
      </c>
      <c r="C815" s="4"/>
      <c r="D815" s="9" t="s">
        <v>454</v>
      </c>
      <c r="E815" s="10">
        <v>0.02</v>
      </c>
      <c r="F815" s="10">
        <v>0.02</v>
      </c>
      <c r="G815" s="10">
        <v>0.02</v>
      </c>
      <c r="H815" s="10">
        <v>0.03</v>
      </c>
      <c r="I815" s="10">
        <v>0.01</v>
      </c>
      <c r="J815" s="10">
        <v>0.02</v>
      </c>
      <c r="K815" s="10">
        <v>0.01</v>
      </c>
      <c r="L815" s="10">
        <v>0.03</v>
      </c>
      <c r="M815" s="10">
        <v>0.03</v>
      </c>
      <c r="N815" s="10">
        <v>0.02</v>
      </c>
      <c r="O815" s="10">
        <v>0.04</v>
      </c>
      <c r="P815" s="10">
        <v>0.04</v>
      </c>
      <c r="Q815" s="10">
        <v>0.04</v>
      </c>
      <c r="R815" s="10">
        <v>0.05</v>
      </c>
      <c r="S815" s="10">
        <v>0.05</v>
      </c>
      <c r="T815" s="10">
        <v>0.06</v>
      </c>
    </row>
    <row r="816" spans="1:20" hidden="1" x14ac:dyDescent="0.15">
      <c r="A816" s="3" t="s">
        <v>895</v>
      </c>
      <c r="C816" s="4"/>
      <c r="D816" s="9" t="s">
        <v>468</v>
      </c>
      <c r="E816" s="10">
        <v>0.02</v>
      </c>
      <c r="F816" s="10">
        <v>0.02</v>
      </c>
      <c r="G816" s="10">
        <v>0.02</v>
      </c>
      <c r="H816" s="10">
        <v>0.03</v>
      </c>
      <c r="I816" s="10">
        <v>0.01</v>
      </c>
      <c r="J816" s="10">
        <v>0.02</v>
      </c>
      <c r="K816" s="10">
        <v>0.01</v>
      </c>
      <c r="L816" s="10">
        <v>0.03</v>
      </c>
      <c r="M816" s="10">
        <v>0.03</v>
      </c>
      <c r="N816" s="10">
        <v>0.02</v>
      </c>
      <c r="O816" s="10">
        <v>0.04</v>
      </c>
      <c r="P816" s="10">
        <v>0.04</v>
      </c>
      <c r="Q816" s="10">
        <v>0.05</v>
      </c>
      <c r="R816" s="10">
        <v>0.05</v>
      </c>
      <c r="S816" s="10">
        <v>0.05</v>
      </c>
      <c r="T816" s="10">
        <v>0.06</v>
      </c>
    </row>
    <row r="817" spans="1:20" hidden="1" x14ac:dyDescent="0.15">
      <c r="A817" s="3" t="s">
        <v>895</v>
      </c>
      <c r="C817" s="4"/>
      <c r="D817" s="9" t="s">
        <v>482</v>
      </c>
      <c r="E817" s="10">
        <v>0.02</v>
      </c>
      <c r="F817" s="10">
        <v>0.02</v>
      </c>
      <c r="G817" s="10">
        <v>0.02</v>
      </c>
      <c r="H817" s="10">
        <v>0.03</v>
      </c>
      <c r="I817" s="10">
        <v>0.01</v>
      </c>
      <c r="J817" s="10">
        <v>0.02</v>
      </c>
      <c r="K817" s="10">
        <v>0.01</v>
      </c>
      <c r="L817" s="10">
        <v>0.03</v>
      </c>
      <c r="M817" s="10">
        <v>0.03</v>
      </c>
      <c r="N817" s="10">
        <v>0.02</v>
      </c>
      <c r="O817" s="10">
        <v>0.04</v>
      </c>
      <c r="P817" s="10">
        <v>0.04</v>
      </c>
      <c r="Q817" s="10">
        <v>0.05</v>
      </c>
      <c r="R817" s="10">
        <v>0.05</v>
      </c>
      <c r="S817" s="10">
        <v>0.05</v>
      </c>
      <c r="T817" s="10">
        <v>7.0000000000000007E-2</v>
      </c>
    </row>
    <row r="818" spans="1:20" hidden="1" x14ac:dyDescent="0.15">
      <c r="A818" s="3" t="s">
        <v>895</v>
      </c>
      <c r="C818" s="4"/>
      <c r="D818" s="9" t="s">
        <v>764</v>
      </c>
      <c r="E818" s="10">
        <v>0.63</v>
      </c>
      <c r="F818" s="10">
        <v>0.57999999999999996</v>
      </c>
      <c r="G818" s="10">
        <v>0.6</v>
      </c>
      <c r="H818" s="10">
        <v>0.57999999999999996</v>
      </c>
      <c r="I818" s="10">
        <v>0.54</v>
      </c>
      <c r="J818" s="10">
        <v>0.56000000000000005</v>
      </c>
      <c r="K818" s="10">
        <v>0.44</v>
      </c>
      <c r="L818" s="10">
        <v>0.55000000000000004</v>
      </c>
      <c r="M818" s="10">
        <v>0.6</v>
      </c>
      <c r="N818" s="10">
        <v>0.5</v>
      </c>
      <c r="O818" s="10">
        <v>0.55000000000000004</v>
      </c>
      <c r="P818" s="10">
        <v>0.57999999999999996</v>
      </c>
      <c r="Q818" s="10">
        <v>0.55000000000000004</v>
      </c>
      <c r="R818" s="10">
        <v>0.56000000000000005</v>
      </c>
      <c r="S818" s="10">
        <v>0.51</v>
      </c>
      <c r="T818" s="10">
        <v>0.45</v>
      </c>
    </row>
    <row r="819" spans="1:20" hidden="1" x14ac:dyDescent="0.15">
      <c r="A819" s="3" t="s">
        <v>895</v>
      </c>
      <c r="C819" s="4"/>
      <c r="D819" s="9" t="s">
        <v>765</v>
      </c>
      <c r="E819" s="10">
        <v>0.39</v>
      </c>
      <c r="F819" s="10">
        <v>0.32</v>
      </c>
      <c r="G819" s="10">
        <v>0.37</v>
      </c>
      <c r="H819" s="10">
        <v>0.31</v>
      </c>
      <c r="I819" s="10">
        <v>0.31</v>
      </c>
      <c r="J819" s="10">
        <v>0.35</v>
      </c>
      <c r="K819" s="10">
        <v>0.28000000000000003</v>
      </c>
      <c r="L819" s="10">
        <v>0.3</v>
      </c>
      <c r="M819" s="10">
        <v>0.34</v>
      </c>
      <c r="N819" s="10">
        <v>0.28999999999999998</v>
      </c>
      <c r="O819" s="10">
        <v>0.3</v>
      </c>
      <c r="P819" s="10">
        <v>0.33</v>
      </c>
      <c r="Q819" s="10">
        <v>0.3</v>
      </c>
      <c r="R819" s="10">
        <v>0.31</v>
      </c>
      <c r="S819" s="10">
        <v>0.28999999999999998</v>
      </c>
      <c r="T819" s="10">
        <v>0.28999999999999998</v>
      </c>
    </row>
    <row r="820" spans="1:20" hidden="1" x14ac:dyDescent="0.15">
      <c r="A820" s="3" t="s">
        <v>895</v>
      </c>
      <c r="C820" s="4"/>
      <c r="D820" s="9" t="s">
        <v>766</v>
      </c>
      <c r="E820" s="10">
        <v>0.37</v>
      </c>
      <c r="F820" s="10">
        <v>0.28999999999999998</v>
      </c>
      <c r="G820" s="10">
        <v>0.35</v>
      </c>
      <c r="H820" s="10">
        <v>0.28999999999999998</v>
      </c>
      <c r="I820" s="10">
        <v>0.28999999999999998</v>
      </c>
      <c r="J820" s="10">
        <v>0.33</v>
      </c>
      <c r="K820" s="10">
        <v>0.26</v>
      </c>
      <c r="L820" s="10">
        <v>0.28000000000000003</v>
      </c>
      <c r="M820" s="10">
        <v>0.31</v>
      </c>
      <c r="N820" s="10">
        <v>0.27</v>
      </c>
      <c r="O820" s="10">
        <v>0.28000000000000003</v>
      </c>
      <c r="P820" s="10">
        <v>0.3</v>
      </c>
      <c r="Q820" s="10">
        <v>0.27</v>
      </c>
      <c r="R820" s="10">
        <v>0.28999999999999998</v>
      </c>
      <c r="S820" s="10">
        <v>0.27</v>
      </c>
      <c r="T820" s="10">
        <v>0.27</v>
      </c>
    </row>
    <row r="821" spans="1:20" hidden="1" x14ac:dyDescent="0.15">
      <c r="A821" s="3" t="s">
        <v>895</v>
      </c>
      <c r="C821" s="4"/>
      <c r="D821" s="9" t="s">
        <v>767</v>
      </c>
      <c r="E821" s="10">
        <v>0.43</v>
      </c>
      <c r="F821" s="10">
        <v>0.35</v>
      </c>
      <c r="G821" s="10">
        <v>0.38</v>
      </c>
      <c r="H821" s="10">
        <v>0.36</v>
      </c>
      <c r="I821" s="10">
        <v>0.36</v>
      </c>
      <c r="J821" s="10">
        <v>0.36</v>
      </c>
      <c r="K821" s="10">
        <v>0.3</v>
      </c>
      <c r="L821" s="10">
        <v>0.32</v>
      </c>
      <c r="M821" s="10">
        <v>0.34</v>
      </c>
      <c r="N821" s="10">
        <v>0.3</v>
      </c>
      <c r="O821" s="10">
        <v>0.31</v>
      </c>
      <c r="P821" s="10">
        <v>0.31</v>
      </c>
      <c r="Q821" s="10">
        <v>0.28999999999999998</v>
      </c>
      <c r="R821" s="10">
        <v>0.28999999999999998</v>
      </c>
      <c r="S821" s="10">
        <v>0.27</v>
      </c>
      <c r="T821" s="10">
        <v>0.26</v>
      </c>
    </row>
    <row r="822" spans="1:20" hidden="1" x14ac:dyDescent="0.15">
      <c r="A822" s="3" t="s">
        <v>895</v>
      </c>
      <c r="C822" s="4"/>
      <c r="D822" s="9" t="s">
        <v>768</v>
      </c>
      <c r="E822" s="10">
        <v>1.02</v>
      </c>
      <c r="F822" s="10">
        <v>0.87</v>
      </c>
      <c r="G822" s="10">
        <v>1</v>
      </c>
      <c r="H822" s="10">
        <v>0.87</v>
      </c>
      <c r="I822" s="10">
        <v>0.95</v>
      </c>
      <c r="J822" s="10">
        <v>0.94</v>
      </c>
      <c r="K822" s="10">
        <v>0.88</v>
      </c>
      <c r="L822" s="10">
        <v>0.81</v>
      </c>
      <c r="M822" s="10">
        <v>0.9</v>
      </c>
      <c r="N822" s="10">
        <v>0.89</v>
      </c>
      <c r="O822" s="10">
        <v>0.82</v>
      </c>
      <c r="P822" s="10">
        <v>0.88</v>
      </c>
      <c r="Q822" s="10">
        <v>0.8</v>
      </c>
      <c r="R822" s="10">
        <v>0.85</v>
      </c>
      <c r="S822" s="10">
        <v>0.79</v>
      </c>
      <c r="T822" s="10">
        <v>0.88</v>
      </c>
    </row>
    <row r="823" spans="1:20" hidden="1" x14ac:dyDescent="0.15">
      <c r="A823" s="3" t="s">
        <v>895</v>
      </c>
      <c r="C823" s="4"/>
      <c r="D823" s="9" t="s">
        <v>769</v>
      </c>
      <c r="E823" s="10">
        <v>0.12</v>
      </c>
      <c r="F823" s="10">
        <v>0.1</v>
      </c>
      <c r="G823" s="10">
        <v>0.11</v>
      </c>
      <c r="H823" s="10">
        <v>0.1</v>
      </c>
      <c r="I823" s="10">
        <v>0.1</v>
      </c>
      <c r="J823" s="10">
        <v>0.1</v>
      </c>
      <c r="K823" s="10">
        <v>0.09</v>
      </c>
      <c r="L823" s="10">
        <v>0.09</v>
      </c>
      <c r="M823" s="10">
        <v>0.09</v>
      </c>
      <c r="N823" s="10">
        <v>0.09</v>
      </c>
      <c r="O823" s="10">
        <v>0.09</v>
      </c>
      <c r="P823" s="10">
        <v>0.09</v>
      </c>
      <c r="Q823" s="10">
        <v>0.08</v>
      </c>
      <c r="R823" s="10">
        <v>0.09</v>
      </c>
      <c r="S823" s="10">
        <v>7.0000000000000007E-2</v>
      </c>
      <c r="T823" s="10">
        <v>7.0000000000000007E-2</v>
      </c>
    </row>
    <row r="824" spans="1:20" hidden="1" x14ac:dyDescent="0.15">
      <c r="A824" s="3" t="s">
        <v>895</v>
      </c>
      <c r="C824" s="4"/>
      <c r="D824" s="9" t="s">
        <v>770</v>
      </c>
      <c r="E824" s="10">
        <v>0.53</v>
      </c>
      <c r="F824" s="10">
        <v>0.49</v>
      </c>
      <c r="G824" s="10">
        <v>0.53</v>
      </c>
      <c r="H824" s="10">
        <v>0.49</v>
      </c>
      <c r="I824" s="10">
        <v>0.52</v>
      </c>
      <c r="J824" s="10">
        <v>0.52</v>
      </c>
      <c r="K824" s="10">
        <v>0.49</v>
      </c>
      <c r="L824" s="10">
        <v>0.47</v>
      </c>
      <c r="M824" s="10">
        <v>0.53</v>
      </c>
      <c r="N824" s="10">
        <v>0.49</v>
      </c>
      <c r="O824" s="10">
        <v>0.47</v>
      </c>
      <c r="P824" s="10">
        <v>0.52</v>
      </c>
      <c r="Q824" s="10">
        <v>0.47</v>
      </c>
      <c r="R824" s="10">
        <v>0.5</v>
      </c>
      <c r="S824" s="10">
        <v>0.46</v>
      </c>
      <c r="T824" s="10">
        <v>0.47</v>
      </c>
    </row>
    <row r="825" spans="1:20" hidden="1" x14ac:dyDescent="0.15">
      <c r="A825" s="3" t="s">
        <v>895</v>
      </c>
      <c r="C825" s="4"/>
      <c r="D825" s="9" t="s">
        <v>771</v>
      </c>
      <c r="E825" s="10">
        <v>0.09</v>
      </c>
      <c r="F825" s="10">
        <v>0.06</v>
      </c>
      <c r="G825" s="10">
        <v>0.08</v>
      </c>
      <c r="H825" s="10">
        <v>0.06</v>
      </c>
      <c r="I825" s="10">
        <v>7.0000000000000007E-2</v>
      </c>
      <c r="J825" s="10">
        <v>0.06</v>
      </c>
      <c r="K825" s="10">
        <v>0.05</v>
      </c>
      <c r="L825" s="10">
        <v>0.06</v>
      </c>
      <c r="M825" s="10">
        <v>0.05</v>
      </c>
      <c r="N825" s="10">
        <v>0.05</v>
      </c>
      <c r="O825" s="10">
        <v>0.05</v>
      </c>
      <c r="P825" s="10">
        <v>0.05</v>
      </c>
      <c r="Q825" s="10">
        <v>0.05</v>
      </c>
      <c r="R825" s="10">
        <v>0.05</v>
      </c>
      <c r="S825" s="10">
        <v>0.04</v>
      </c>
      <c r="T825" s="10">
        <v>0.06</v>
      </c>
    </row>
    <row r="826" spans="1:20" hidden="1" x14ac:dyDescent="0.15">
      <c r="A826" s="3" t="s">
        <v>895</v>
      </c>
      <c r="C826" s="4"/>
      <c r="D826" s="9" t="s">
        <v>772</v>
      </c>
      <c r="E826" s="10">
        <v>0.37</v>
      </c>
      <c r="F826" s="10">
        <v>0.34</v>
      </c>
      <c r="G826" s="10">
        <v>0.35</v>
      </c>
      <c r="H826" s="10">
        <v>0.34</v>
      </c>
      <c r="I826" s="10">
        <v>0.32</v>
      </c>
      <c r="J826" s="10">
        <v>0.35</v>
      </c>
      <c r="K826" s="10">
        <v>0.3</v>
      </c>
      <c r="L826" s="10">
        <v>0.33</v>
      </c>
      <c r="M826" s="10">
        <v>0.38</v>
      </c>
      <c r="N826" s="10">
        <v>0.32</v>
      </c>
      <c r="O826" s="10">
        <v>0.33</v>
      </c>
      <c r="P826" s="10">
        <v>0.38</v>
      </c>
      <c r="Q826" s="10">
        <v>0.33</v>
      </c>
      <c r="R826" s="10">
        <v>0.36</v>
      </c>
      <c r="S826" s="10">
        <v>0.32</v>
      </c>
      <c r="T826" s="10">
        <v>0.31</v>
      </c>
    </row>
    <row r="827" spans="1:20" hidden="1" x14ac:dyDescent="0.15">
      <c r="A827" s="3" t="s">
        <v>895</v>
      </c>
      <c r="C827" s="4"/>
      <c r="D827" s="9" t="s">
        <v>773</v>
      </c>
      <c r="E827" s="10">
        <v>1.6</v>
      </c>
      <c r="F827" s="10">
        <v>1.57</v>
      </c>
      <c r="G827" s="10">
        <v>1.61</v>
      </c>
      <c r="H827" s="10">
        <v>1.61</v>
      </c>
      <c r="I827" s="10">
        <v>1.53</v>
      </c>
      <c r="J827" s="10">
        <v>1.65</v>
      </c>
      <c r="K827" s="10">
        <v>1.46</v>
      </c>
      <c r="L827" s="10">
        <v>1.55</v>
      </c>
      <c r="M827" s="10">
        <v>1.82</v>
      </c>
      <c r="N827" s="10">
        <v>1.51</v>
      </c>
      <c r="O827" s="10">
        <v>1.57</v>
      </c>
      <c r="P827" s="10">
        <v>1.82</v>
      </c>
      <c r="Q827" s="10">
        <v>1.58</v>
      </c>
      <c r="R827" s="10">
        <v>1.72</v>
      </c>
      <c r="S827" s="10">
        <v>1.57</v>
      </c>
      <c r="T827" s="10">
        <v>1.49</v>
      </c>
    </row>
    <row r="828" spans="1:20" hidden="1" x14ac:dyDescent="0.15">
      <c r="A828" s="3" t="s">
        <v>895</v>
      </c>
      <c r="C828" s="4"/>
      <c r="D828" s="9" t="s">
        <v>774</v>
      </c>
      <c r="E828" s="10">
        <v>0.17</v>
      </c>
      <c r="F828" s="10">
        <v>0.15</v>
      </c>
      <c r="G828" s="10">
        <v>0.16</v>
      </c>
      <c r="H828" s="10">
        <v>0.15</v>
      </c>
      <c r="I828" s="10">
        <v>0.14000000000000001</v>
      </c>
      <c r="J828" s="10">
        <v>0.15</v>
      </c>
      <c r="K828" s="10">
        <v>0.12</v>
      </c>
      <c r="L828" s="10">
        <v>0.14000000000000001</v>
      </c>
      <c r="M828" s="10">
        <v>0.16</v>
      </c>
      <c r="N828" s="10">
        <v>0.13</v>
      </c>
      <c r="O828" s="10">
        <v>0.14000000000000001</v>
      </c>
      <c r="P828" s="10">
        <v>0.15</v>
      </c>
      <c r="Q828" s="10">
        <v>0.14000000000000001</v>
      </c>
      <c r="R828" s="10">
        <v>0.14000000000000001</v>
      </c>
      <c r="S828" s="10">
        <v>0.13</v>
      </c>
      <c r="T828" s="10">
        <v>0.12</v>
      </c>
    </row>
    <row r="829" spans="1:20" hidden="1" x14ac:dyDescent="0.15">
      <c r="A829" s="3" t="s">
        <v>895</v>
      </c>
      <c r="C829" s="4"/>
      <c r="D829" s="9" t="s">
        <v>775</v>
      </c>
      <c r="E829" s="10">
        <v>0.6</v>
      </c>
      <c r="F829" s="10">
        <v>0.48</v>
      </c>
      <c r="G829" s="10">
        <v>0.51</v>
      </c>
      <c r="H829" s="10">
        <v>0.46</v>
      </c>
      <c r="I829" s="10">
        <v>0.42</v>
      </c>
      <c r="J829" s="10">
        <v>0.47</v>
      </c>
      <c r="K829" s="10">
        <v>0.34</v>
      </c>
      <c r="L829" s="10">
        <v>0.43</v>
      </c>
      <c r="M829" s="10">
        <v>0.47</v>
      </c>
      <c r="N829" s="10">
        <v>0.38</v>
      </c>
      <c r="O829" s="10">
        <v>0.43</v>
      </c>
      <c r="P829" s="10">
        <v>0.45</v>
      </c>
      <c r="Q829" s="10">
        <v>0.42</v>
      </c>
      <c r="R829" s="10">
        <v>0.43</v>
      </c>
      <c r="S829" s="10">
        <v>0.38</v>
      </c>
      <c r="T829" s="10">
        <v>0.33</v>
      </c>
    </row>
    <row r="830" spans="1:20" hidden="1" x14ac:dyDescent="0.15">
      <c r="A830" s="3" t="s">
        <v>895</v>
      </c>
      <c r="C830" s="7" t="s">
        <v>279</v>
      </c>
      <c r="D830" s="8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</row>
    <row r="831" spans="1:20" hidden="1" x14ac:dyDescent="0.15">
      <c r="A831" s="3" t="s">
        <v>895</v>
      </c>
      <c r="C831" s="4"/>
      <c r="D831" s="7" t="s">
        <v>280</v>
      </c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</row>
    <row r="832" spans="1:20" hidden="1" x14ac:dyDescent="0.15">
      <c r="A832" s="3" t="s">
        <v>895</v>
      </c>
      <c r="C832" s="4"/>
      <c r="D832" s="9" t="s">
        <v>168</v>
      </c>
      <c r="E832" s="64">
        <v>7.8713666793941706E-2</v>
      </c>
      <c r="F832" s="64">
        <v>0.10821367611421347</v>
      </c>
      <c r="G832" s="64">
        <v>8.5704336397007058E-2</v>
      </c>
      <c r="H832" s="64">
        <v>0.10024442325099098</v>
      </c>
      <c r="I832" s="64">
        <v>0.12300603363260756</v>
      </c>
      <c r="J832" s="64">
        <v>9.4838728466930283E-2</v>
      </c>
      <c r="K832" s="64">
        <v>0.14497517087526107</v>
      </c>
      <c r="L832" s="64">
        <v>6.9178750652389084E-2</v>
      </c>
      <c r="M832" s="64">
        <v>3.7181192432527273E-2</v>
      </c>
      <c r="N832" s="64">
        <v>7.1826837620450737E-2</v>
      </c>
      <c r="O832" s="64">
        <v>9.7434932972359292E-2</v>
      </c>
      <c r="P832" s="64">
        <v>3.7188018242900849E-2</v>
      </c>
      <c r="Q832" s="64">
        <v>5.4981344874500522E-2</v>
      </c>
      <c r="R832" s="64">
        <v>7.1181846089708359E-2</v>
      </c>
      <c r="S832" s="64">
        <v>5.4860061434325966E-2</v>
      </c>
      <c r="T832" s="64">
        <v>9.0866962252846017E-2</v>
      </c>
    </row>
    <row r="833" spans="1:20" hidden="1" x14ac:dyDescent="0.15">
      <c r="A833" s="3" t="s">
        <v>895</v>
      </c>
      <c r="C833" s="4"/>
      <c r="D833" s="9" t="s">
        <v>205</v>
      </c>
      <c r="E833" s="10">
        <v>19.260000000000002</v>
      </c>
      <c r="F833" s="10">
        <v>23.46</v>
      </c>
      <c r="G833" s="10">
        <v>18.95</v>
      </c>
      <c r="H833" s="10">
        <v>20.010000000000002</v>
      </c>
      <c r="I833" s="10">
        <v>23.22</v>
      </c>
      <c r="J833" s="10">
        <v>19.34</v>
      </c>
      <c r="K833" s="10">
        <v>25.37</v>
      </c>
      <c r="L833" s="10">
        <v>13.3</v>
      </c>
      <c r="M833" s="10">
        <v>7.04</v>
      </c>
      <c r="N833" s="10">
        <v>12.48</v>
      </c>
      <c r="O833" s="10">
        <v>18.53</v>
      </c>
      <c r="P833" s="10">
        <v>6.86</v>
      </c>
      <c r="Q833" s="10">
        <v>10.66</v>
      </c>
      <c r="R833" s="10">
        <v>13</v>
      </c>
      <c r="S833" s="10">
        <v>10.32</v>
      </c>
      <c r="T833" s="10">
        <v>18.89</v>
      </c>
    </row>
    <row r="834" spans="1:20" hidden="1" x14ac:dyDescent="0.15">
      <c r="A834" s="3" t="s">
        <v>895</v>
      </c>
      <c r="C834" s="4"/>
      <c r="D834" s="7" t="s">
        <v>281</v>
      </c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</row>
    <row r="835" spans="1:20" hidden="1" x14ac:dyDescent="0.15">
      <c r="A835" s="3" t="s">
        <v>895</v>
      </c>
      <c r="C835" s="4"/>
      <c r="D835" s="9" t="s">
        <v>169</v>
      </c>
      <c r="E835" s="64">
        <v>1.1458340700141442E-2</v>
      </c>
      <c r="F835" s="64">
        <v>8.171974207981051E-3</v>
      </c>
      <c r="G835" s="64">
        <v>8.5268463055791829E-3</v>
      </c>
      <c r="H835" s="64">
        <v>1.0523201886892456E-2</v>
      </c>
      <c r="I835" s="64">
        <v>8.421953741853937E-3</v>
      </c>
      <c r="J835" s="64">
        <v>8.0497391894811567E-3</v>
      </c>
      <c r="K835" s="64">
        <v>8.4269816856444926E-3</v>
      </c>
      <c r="L835" s="64">
        <v>9.9666066701958704E-3</v>
      </c>
      <c r="M835" s="64">
        <v>7.1318866816713969E-3</v>
      </c>
      <c r="N835" s="64">
        <v>8.3146587038075113E-3</v>
      </c>
      <c r="O835" s="64">
        <v>8.7267375277360251E-3</v>
      </c>
      <c r="P835" s="64">
        <v>7.1278694588873589E-3</v>
      </c>
      <c r="Q835" s="64">
        <v>7.9417570347910839E-3</v>
      </c>
      <c r="R835" s="64">
        <v>8.5660001532214813E-3</v>
      </c>
      <c r="S835" s="64">
        <v>7.9390796415432004E-3</v>
      </c>
      <c r="T835" s="64">
        <v>4.1654021171394105E-3</v>
      </c>
    </row>
    <row r="836" spans="1:20" hidden="1" x14ac:dyDescent="0.15">
      <c r="A836" s="3" t="s">
        <v>895</v>
      </c>
      <c r="C836" s="4"/>
      <c r="D836" s="9" t="s">
        <v>205</v>
      </c>
      <c r="E836" s="10">
        <v>1.29</v>
      </c>
      <c r="F836" s="10">
        <v>1.24</v>
      </c>
      <c r="G836" s="10">
        <v>1.17</v>
      </c>
      <c r="H836" s="10">
        <v>1.98</v>
      </c>
      <c r="I836" s="10">
        <v>1.28</v>
      </c>
      <c r="J836" s="10">
        <v>1.3</v>
      </c>
      <c r="K836" s="10">
        <v>1.62</v>
      </c>
      <c r="L836" s="10">
        <v>2.35</v>
      </c>
      <c r="M836" s="10">
        <v>1.45</v>
      </c>
      <c r="N836" s="10">
        <v>1.92</v>
      </c>
      <c r="O836" s="10">
        <v>2.4300000000000002</v>
      </c>
      <c r="P836" s="10">
        <v>1.73</v>
      </c>
      <c r="Q836" s="10">
        <v>2.56</v>
      </c>
      <c r="R836" s="10">
        <v>2.5099999999999998</v>
      </c>
      <c r="S836" s="10">
        <v>2.97</v>
      </c>
      <c r="T836" s="10">
        <v>2.16</v>
      </c>
    </row>
    <row r="837" spans="1:20" hidden="1" x14ac:dyDescent="0.15">
      <c r="A837" s="3" t="s">
        <v>895</v>
      </c>
      <c r="C837" s="4"/>
      <c r="D837" s="7" t="s">
        <v>282</v>
      </c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</row>
    <row r="838" spans="1:20" hidden="1" x14ac:dyDescent="0.15">
      <c r="A838" s="3" t="s">
        <v>895</v>
      </c>
      <c r="C838" s="4"/>
      <c r="D838" s="9" t="s">
        <v>206</v>
      </c>
      <c r="E838" s="10">
        <v>20.55</v>
      </c>
      <c r="F838" s="10">
        <v>24.69</v>
      </c>
      <c r="G838" s="10">
        <v>20.13</v>
      </c>
      <c r="H838" s="10">
        <v>21.98</v>
      </c>
      <c r="I838" s="10">
        <v>24.5</v>
      </c>
      <c r="J838" s="10">
        <v>20.64</v>
      </c>
      <c r="K838" s="10">
        <v>26.99</v>
      </c>
      <c r="L838" s="10">
        <v>15.65</v>
      </c>
      <c r="M838" s="10">
        <v>8.49</v>
      </c>
      <c r="N838" s="10">
        <v>14.41</v>
      </c>
      <c r="O838" s="10">
        <v>20.96</v>
      </c>
      <c r="P838" s="10">
        <v>8.58</v>
      </c>
      <c r="Q838" s="10">
        <v>13.21</v>
      </c>
      <c r="R838" s="10">
        <v>15.51</v>
      </c>
      <c r="S838" s="10">
        <v>13.29</v>
      </c>
      <c r="T838" s="10">
        <v>21.05</v>
      </c>
    </row>
    <row r="839" spans="1:20" hidden="1" x14ac:dyDescent="0.15">
      <c r="A839" s="3" t="s">
        <v>895</v>
      </c>
      <c r="C839" s="7" t="s">
        <v>283</v>
      </c>
      <c r="D839" s="8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</row>
    <row r="840" spans="1:20" hidden="1" x14ac:dyDescent="0.15">
      <c r="A840" s="3" t="s">
        <v>895</v>
      </c>
      <c r="C840" s="4"/>
      <c r="D840" s="7" t="s">
        <v>284</v>
      </c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</row>
    <row r="841" spans="1:20" hidden="1" x14ac:dyDescent="0.15">
      <c r="A841" s="3" t="s">
        <v>895</v>
      </c>
      <c r="C841" s="4"/>
      <c r="D841" s="9" t="s">
        <v>276</v>
      </c>
      <c r="E841" s="10">
        <v>166.66666666666666</v>
      </c>
      <c r="F841" s="10">
        <v>3888.8888888888887</v>
      </c>
      <c r="G841" s="10">
        <v>1438.8888888888889</v>
      </c>
      <c r="H841" s="10">
        <v>9580.5555555555547</v>
      </c>
      <c r="I841" s="10">
        <v>136.11111111111111</v>
      </c>
      <c r="J841" s="10">
        <v>2430.5555555555557</v>
      </c>
      <c r="K841" s="10">
        <v>800</v>
      </c>
      <c r="L841" s="10">
        <v>16163.888888888889</v>
      </c>
      <c r="M841" s="10">
        <v>6875</v>
      </c>
      <c r="N841" s="10">
        <v>6383.333333333333</v>
      </c>
      <c r="O841" s="10">
        <v>31119.444444444445</v>
      </c>
      <c r="P841" s="10">
        <v>15913.888888888889</v>
      </c>
      <c r="Q841" s="10">
        <v>51611.111111111109</v>
      </c>
      <c r="R841" s="10">
        <v>34016.666666666664</v>
      </c>
      <c r="S841" s="10">
        <v>63533.333333333336</v>
      </c>
      <c r="T841" s="10">
        <v>156894.44444444444</v>
      </c>
    </row>
    <row r="842" spans="1:20" hidden="1" x14ac:dyDescent="0.15">
      <c r="A842" s="3" t="s">
        <v>895</v>
      </c>
      <c r="C842" s="4"/>
      <c r="D842" s="9" t="s">
        <v>277</v>
      </c>
      <c r="E842" s="10">
        <v>325050</v>
      </c>
      <c r="F842" s="10">
        <v>223766.66666666666</v>
      </c>
      <c r="G842" s="10">
        <v>236666.66666666666</v>
      </c>
      <c r="H842" s="10">
        <v>152050</v>
      </c>
      <c r="I842" s="10">
        <v>119663.88888888889</v>
      </c>
      <c r="J842" s="10">
        <v>172019.44444444444</v>
      </c>
      <c r="K842" s="10">
        <v>72813.888888888891</v>
      </c>
      <c r="L842" s="10">
        <v>121883.33333333333</v>
      </c>
      <c r="M842" s="10">
        <v>111500</v>
      </c>
      <c r="N842" s="10">
        <v>61677.777777777781</v>
      </c>
      <c r="O842" s="10">
        <v>99383.333333333328</v>
      </c>
      <c r="P842" s="10">
        <v>85777.777777777781</v>
      </c>
      <c r="Q842" s="10">
        <v>93611.111111111109</v>
      </c>
      <c r="R842" s="10">
        <v>64638.888888888891</v>
      </c>
      <c r="S842" s="10">
        <v>62408.333333333336</v>
      </c>
      <c r="T842" s="10">
        <v>48891.666666666664</v>
      </c>
    </row>
    <row r="843" spans="1:20" hidden="1" x14ac:dyDescent="0.15">
      <c r="A843" s="3" t="s">
        <v>895</v>
      </c>
      <c r="C843" s="4"/>
      <c r="D843" s="9" t="s">
        <v>285</v>
      </c>
      <c r="E843" s="10">
        <v>272316.66666666669</v>
      </c>
      <c r="F843" s="10">
        <v>272316.66666666669</v>
      </c>
      <c r="G843" s="10">
        <v>272316.66666666669</v>
      </c>
      <c r="H843" s="10">
        <v>272316.66666666669</v>
      </c>
      <c r="I843" s="10">
        <v>272316.66666666669</v>
      </c>
      <c r="J843" s="10">
        <v>272316.66666666669</v>
      </c>
      <c r="K843" s="10">
        <v>272316.66666666669</v>
      </c>
      <c r="L843" s="10">
        <v>272316.66666666669</v>
      </c>
      <c r="M843" s="10">
        <v>272316.66666666669</v>
      </c>
      <c r="N843" s="10">
        <v>272316.66666666669</v>
      </c>
      <c r="O843" s="10">
        <v>272316.66666666669</v>
      </c>
      <c r="P843" s="10">
        <v>272316.66666666669</v>
      </c>
      <c r="Q843" s="10">
        <v>272316.66666666669</v>
      </c>
      <c r="R843" s="10">
        <v>272316.66666666669</v>
      </c>
      <c r="S843" s="10">
        <v>272316.66666666669</v>
      </c>
      <c r="T843" s="10">
        <v>272316.66666666669</v>
      </c>
    </row>
    <row r="844" spans="1:20" hidden="1" x14ac:dyDescent="0.15">
      <c r="A844" s="3" t="s">
        <v>895</v>
      </c>
      <c r="C844" s="4"/>
      <c r="D844" s="9" t="s">
        <v>286</v>
      </c>
      <c r="E844" s="10">
        <v>73086.111111111109</v>
      </c>
      <c r="F844" s="10">
        <v>72955.555555555562</v>
      </c>
      <c r="G844" s="10">
        <v>72936.111111111109</v>
      </c>
      <c r="H844" s="10">
        <v>73058.333333333328</v>
      </c>
      <c r="I844" s="10">
        <v>73044.444444444438</v>
      </c>
      <c r="J844" s="10">
        <v>72972.222222222219</v>
      </c>
      <c r="K844" s="10">
        <v>72894.444444444453</v>
      </c>
      <c r="L844" s="10">
        <v>72969.444444444438</v>
      </c>
      <c r="M844" s="10">
        <v>72955.555555555562</v>
      </c>
      <c r="N844" s="10">
        <v>72847.222222222219</v>
      </c>
      <c r="O844" s="10">
        <v>72869.444444444438</v>
      </c>
      <c r="P844" s="10">
        <v>72880.555555555562</v>
      </c>
      <c r="Q844" s="10">
        <v>72927.777777777781</v>
      </c>
      <c r="R844" s="10">
        <v>72838.888888888891</v>
      </c>
      <c r="S844" s="10">
        <v>72819.444444444438</v>
      </c>
      <c r="T844" s="10">
        <v>72383.333333333328</v>
      </c>
    </row>
    <row r="845" spans="1:20" hidden="1" x14ac:dyDescent="0.15">
      <c r="A845" s="3" t="s">
        <v>895</v>
      </c>
      <c r="C845" s="4"/>
      <c r="D845" s="9" t="s">
        <v>287</v>
      </c>
      <c r="E845" s="10">
        <v>225616.66666666666</v>
      </c>
      <c r="F845" s="10">
        <v>225616.66666666666</v>
      </c>
      <c r="G845" s="10">
        <v>225616.66666666666</v>
      </c>
      <c r="H845" s="10">
        <v>225616.66666666666</v>
      </c>
      <c r="I845" s="10">
        <v>225616.66666666666</v>
      </c>
      <c r="J845" s="10">
        <v>225616.66666666666</v>
      </c>
      <c r="K845" s="10">
        <v>225616.66666666666</v>
      </c>
      <c r="L845" s="10">
        <v>225616.66666666666</v>
      </c>
      <c r="M845" s="10">
        <v>225616.66666666666</v>
      </c>
      <c r="N845" s="10">
        <v>225616.66666666666</v>
      </c>
      <c r="O845" s="10">
        <v>225616.66666666666</v>
      </c>
      <c r="P845" s="10">
        <v>225616.66666666666</v>
      </c>
      <c r="Q845" s="10">
        <v>225616.66666666666</v>
      </c>
      <c r="R845" s="10">
        <v>225616.66666666666</v>
      </c>
      <c r="S845" s="10">
        <v>225616.66666666666</v>
      </c>
      <c r="T845" s="10">
        <v>225616.66666666666</v>
      </c>
    </row>
    <row r="846" spans="1:20" hidden="1" x14ac:dyDescent="0.15">
      <c r="A846" s="3" t="s">
        <v>895</v>
      </c>
      <c r="C846" s="4"/>
      <c r="D846" s="9" t="s">
        <v>288</v>
      </c>
      <c r="E846" s="10">
        <v>0</v>
      </c>
      <c r="F846" s="10">
        <v>0</v>
      </c>
      <c r="G846" s="10">
        <v>0</v>
      </c>
      <c r="H846" s="10">
        <v>0</v>
      </c>
      <c r="I846" s="10">
        <v>0</v>
      </c>
      <c r="J846" s="10">
        <v>0</v>
      </c>
      <c r="K846" s="10">
        <v>0</v>
      </c>
      <c r="L846" s="10">
        <v>0</v>
      </c>
      <c r="M846" s="10">
        <v>0</v>
      </c>
      <c r="N846" s="10">
        <v>0</v>
      </c>
      <c r="O846" s="10">
        <v>0</v>
      </c>
      <c r="P846" s="10">
        <v>0</v>
      </c>
      <c r="Q846" s="10">
        <v>0</v>
      </c>
      <c r="R846" s="10">
        <v>0</v>
      </c>
      <c r="S846" s="10">
        <v>0</v>
      </c>
      <c r="T846" s="10">
        <v>0</v>
      </c>
    </row>
    <row r="847" spans="1:20" hidden="1" x14ac:dyDescent="0.15">
      <c r="A847" s="3" t="s">
        <v>895</v>
      </c>
      <c r="C847" s="4"/>
      <c r="D847" s="9" t="s">
        <v>289</v>
      </c>
      <c r="E847" s="10">
        <v>85413.888888888891</v>
      </c>
      <c r="F847" s="10">
        <v>70988.888888888891</v>
      </c>
      <c r="G847" s="10">
        <v>78191.666666666672</v>
      </c>
      <c r="H847" s="10">
        <v>67872.222222222219</v>
      </c>
      <c r="I847" s="10">
        <v>66447.222222222219</v>
      </c>
      <c r="J847" s="10">
        <v>72516.666666666672</v>
      </c>
      <c r="K847" s="10">
        <v>57347.222222222219</v>
      </c>
      <c r="L847" s="10">
        <v>62311.111111111109</v>
      </c>
      <c r="M847" s="10">
        <v>70236.111111111109</v>
      </c>
      <c r="N847" s="10">
        <v>58297.222222222219</v>
      </c>
      <c r="O847" s="10">
        <v>61588.888888888891</v>
      </c>
      <c r="P847" s="10">
        <v>67033.333333333328</v>
      </c>
      <c r="Q847" s="10">
        <v>61336.111111111109</v>
      </c>
      <c r="R847" s="10">
        <v>63027.777777777781</v>
      </c>
      <c r="S847" s="10">
        <v>57927.777777777781</v>
      </c>
      <c r="T847" s="10">
        <v>57922.222222222219</v>
      </c>
    </row>
    <row r="848" spans="1:20" hidden="1" x14ac:dyDescent="0.15">
      <c r="A848" s="3" t="s">
        <v>895</v>
      </c>
      <c r="C848" s="4"/>
      <c r="D848" s="9" t="s">
        <v>290</v>
      </c>
      <c r="E848" s="10">
        <v>475</v>
      </c>
      <c r="F848" s="10">
        <v>475</v>
      </c>
      <c r="G848" s="10">
        <v>475</v>
      </c>
      <c r="H848" s="10">
        <v>475</v>
      </c>
      <c r="I848" s="10">
        <v>475</v>
      </c>
      <c r="J848" s="10">
        <v>475</v>
      </c>
      <c r="K848" s="10">
        <v>475</v>
      </c>
      <c r="L848" s="10">
        <v>475</v>
      </c>
      <c r="M848" s="10">
        <v>475</v>
      </c>
      <c r="N848" s="10">
        <v>475</v>
      </c>
      <c r="O848" s="10">
        <v>475</v>
      </c>
      <c r="P848" s="10">
        <v>475</v>
      </c>
      <c r="Q848" s="10">
        <v>475</v>
      </c>
      <c r="R848" s="10">
        <v>475</v>
      </c>
      <c r="S848" s="10">
        <v>475</v>
      </c>
      <c r="T848" s="10">
        <v>475</v>
      </c>
    </row>
    <row r="849" spans="1:20" hidden="1" x14ac:dyDescent="0.15">
      <c r="A849" s="3" t="s">
        <v>895</v>
      </c>
      <c r="C849" s="4"/>
      <c r="D849" s="9" t="s">
        <v>291</v>
      </c>
      <c r="E849" s="10">
        <v>0</v>
      </c>
      <c r="F849" s="10">
        <v>0</v>
      </c>
      <c r="G849" s="10">
        <v>0</v>
      </c>
      <c r="H849" s="10">
        <v>0</v>
      </c>
      <c r="I849" s="10">
        <v>0</v>
      </c>
      <c r="J849" s="10">
        <v>0</v>
      </c>
      <c r="K849" s="10">
        <v>0</v>
      </c>
      <c r="L849" s="10">
        <v>0</v>
      </c>
      <c r="M849" s="10">
        <v>0</v>
      </c>
      <c r="N849" s="10">
        <v>0</v>
      </c>
      <c r="O849" s="10">
        <v>0</v>
      </c>
      <c r="P849" s="10">
        <v>0</v>
      </c>
      <c r="Q849" s="10">
        <v>0</v>
      </c>
      <c r="R849" s="10">
        <v>0</v>
      </c>
      <c r="S849" s="10">
        <v>0</v>
      </c>
      <c r="T849" s="10">
        <v>0</v>
      </c>
    </row>
    <row r="850" spans="1:20" hidden="1" x14ac:dyDescent="0.15">
      <c r="A850" s="3" t="s">
        <v>895</v>
      </c>
      <c r="C850" s="4"/>
      <c r="D850" s="9" t="s">
        <v>292</v>
      </c>
      <c r="E850" s="10">
        <v>0</v>
      </c>
      <c r="F850" s="10">
        <v>0</v>
      </c>
      <c r="G850" s="10">
        <v>0</v>
      </c>
      <c r="H850" s="10">
        <v>0</v>
      </c>
      <c r="I850" s="10">
        <v>0</v>
      </c>
      <c r="J850" s="10">
        <v>0</v>
      </c>
      <c r="K850" s="10">
        <v>0</v>
      </c>
      <c r="L850" s="10">
        <v>0</v>
      </c>
      <c r="M850" s="10">
        <v>0</v>
      </c>
      <c r="N850" s="10">
        <v>0</v>
      </c>
      <c r="O850" s="10">
        <v>0</v>
      </c>
      <c r="P850" s="10">
        <v>0</v>
      </c>
      <c r="Q850" s="10">
        <v>0</v>
      </c>
      <c r="R850" s="10">
        <v>0</v>
      </c>
      <c r="S850" s="10">
        <v>0</v>
      </c>
      <c r="T850" s="10">
        <v>0</v>
      </c>
    </row>
    <row r="851" spans="1:20" hidden="1" x14ac:dyDescent="0.15">
      <c r="A851" s="3" t="s">
        <v>895</v>
      </c>
      <c r="C851" s="4"/>
      <c r="D851" s="9" t="s">
        <v>271</v>
      </c>
      <c r="E851" s="10">
        <v>0</v>
      </c>
      <c r="F851" s="10">
        <v>0</v>
      </c>
      <c r="G851" s="10">
        <v>0</v>
      </c>
      <c r="H851" s="10">
        <v>0</v>
      </c>
      <c r="I851" s="10">
        <v>0</v>
      </c>
      <c r="J851" s="10">
        <v>0</v>
      </c>
      <c r="K851" s="10">
        <v>0</v>
      </c>
      <c r="L851" s="10">
        <v>0</v>
      </c>
      <c r="M851" s="10">
        <v>0</v>
      </c>
      <c r="N851" s="10">
        <v>0</v>
      </c>
      <c r="O851" s="10">
        <v>0</v>
      </c>
      <c r="P851" s="10">
        <v>0</v>
      </c>
      <c r="Q851" s="10">
        <v>0</v>
      </c>
      <c r="R851" s="10">
        <v>0</v>
      </c>
      <c r="S851" s="10">
        <v>0</v>
      </c>
      <c r="T851" s="10">
        <v>0</v>
      </c>
    </row>
    <row r="852" spans="1:20" hidden="1" x14ac:dyDescent="0.15">
      <c r="A852" s="3" t="s">
        <v>895</v>
      </c>
      <c r="C852" s="4"/>
      <c r="D852" s="9" t="s">
        <v>293</v>
      </c>
      <c r="E852" s="10">
        <v>0</v>
      </c>
      <c r="F852" s="10">
        <v>0</v>
      </c>
      <c r="G852" s="10">
        <v>0</v>
      </c>
      <c r="H852" s="10">
        <v>0</v>
      </c>
      <c r="I852" s="10">
        <v>0</v>
      </c>
      <c r="J852" s="10">
        <v>0</v>
      </c>
      <c r="K852" s="10">
        <v>0</v>
      </c>
      <c r="L852" s="10">
        <v>0</v>
      </c>
      <c r="M852" s="10">
        <v>0</v>
      </c>
      <c r="N852" s="10">
        <v>0</v>
      </c>
      <c r="O852" s="10">
        <v>0</v>
      </c>
      <c r="P852" s="10">
        <v>0</v>
      </c>
      <c r="Q852" s="10">
        <v>0</v>
      </c>
      <c r="R852" s="10">
        <v>0</v>
      </c>
      <c r="S852" s="10">
        <v>0</v>
      </c>
      <c r="T852" s="10">
        <v>0</v>
      </c>
    </row>
    <row r="853" spans="1:20" hidden="1" x14ac:dyDescent="0.15">
      <c r="A853" s="3" t="s">
        <v>895</v>
      </c>
      <c r="C853" s="4"/>
      <c r="D853" s="9" t="s">
        <v>294</v>
      </c>
      <c r="E853" s="10">
        <v>0</v>
      </c>
      <c r="F853" s="10">
        <v>0</v>
      </c>
      <c r="G853" s="10">
        <v>0</v>
      </c>
      <c r="H853" s="10">
        <v>0</v>
      </c>
      <c r="I853" s="10">
        <v>0</v>
      </c>
      <c r="J853" s="10">
        <v>0</v>
      </c>
      <c r="K853" s="10">
        <v>0</v>
      </c>
      <c r="L853" s="10">
        <v>0</v>
      </c>
      <c r="M853" s="10">
        <v>0</v>
      </c>
      <c r="N853" s="10">
        <v>0</v>
      </c>
      <c r="O853" s="10">
        <v>0</v>
      </c>
      <c r="P853" s="10">
        <v>0</v>
      </c>
      <c r="Q853" s="10">
        <v>0</v>
      </c>
      <c r="R853" s="10">
        <v>0</v>
      </c>
      <c r="S853" s="10">
        <v>0</v>
      </c>
      <c r="T853" s="10">
        <v>0</v>
      </c>
    </row>
    <row r="854" spans="1:20" hidden="1" x14ac:dyDescent="0.15">
      <c r="A854" s="3" t="s">
        <v>895</v>
      </c>
      <c r="C854" s="4"/>
      <c r="D854" s="9" t="s">
        <v>295</v>
      </c>
      <c r="E854" s="10">
        <v>0</v>
      </c>
      <c r="F854" s="10">
        <v>0</v>
      </c>
      <c r="G854" s="10">
        <v>0</v>
      </c>
      <c r="H854" s="10">
        <v>0</v>
      </c>
      <c r="I854" s="10">
        <v>0</v>
      </c>
      <c r="J854" s="10">
        <v>0</v>
      </c>
      <c r="K854" s="10">
        <v>0</v>
      </c>
      <c r="L854" s="10">
        <v>0</v>
      </c>
      <c r="M854" s="10">
        <v>0</v>
      </c>
      <c r="N854" s="10">
        <v>0</v>
      </c>
      <c r="O854" s="10">
        <v>0</v>
      </c>
      <c r="P854" s="10">
        <v>0</v>
      </c>
      <c r="Q854" s="10">
        <v>0</v>
      </c>
      <c r="R854" s="10">
        <v>0</v>
      </c>
      <c r="S854" s="10">
        <v>0</v>
      </c>
      <c r="T854" s="10">
        <v>0</v>
      </c>
    </row>
    <row r="855" spans="1:20" hidden="1" x14ac:dyDescent="0.15">
      <c r="A855" s="3" t="s">
        <v>895</v>
      </c>
      <c r="C855" s="4"/>
      <c r="D855" s="9" t="s">
        <v>296</v>
      </c>
      <c r="E855" s="10">
        <v>982125</v>
      </c>
      <c r="F855" s="10">
        <v>870008.33333333337</v>
      </c>
      <c r="G855" s="10">
        <v>887641.66666666663</v>
      </c>
      <c r="H855" s="10">
        <v>800969.4444444445</v>
      </c>
      <c r="I855" s="10">
        <v>757697.22222222225</v>
      </c>
      <c r="J855" s="10">
        <v>818347.22222222225</v>
      </c>
      <c r="K855" s="10">
        <v>702266.66666666663</v>
      </c>
      <c r="L855" s="10">
        <v>771736.11111111112</v>
      </c>
      <c r="M855" s="10">
        <v>759977.77777777775</v>
      </c>
      <c r="N855" s="10">
        <v>697611.11111111112</v>
      </c>
      <c r="O855" s="10">
        <v>763366.66666666663</v>
      </c>
      <c r="P855" s="10">
        <v>740013.88888888888</v>
      </c>
      <c r="Q855" s="10">
        <v>777891.66666666663</v>
      </c>
      <c r="R855" s="10">
        <v>732930.5555555555</v>
      </c>
      <c r="S855" s="10">
        <v>755097.22222222225</v>
      </c>
      <c r="T855" s="10">
        <v>834500</v>
      </c>
    </row>
    <row r="856" spans="1:20" hidden="1" x14ac:dyDescent="0.15">
      <c r="A856" s="3" t="s">
        <v>895</v>
      </c>
      <c r="C856" s="4"/>
      <c r="D856" s="7" t="s">
        <v>170</v>
      </c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</row>
    <row r="857" spans="1:20" hidden="1" x14ac:dyDescent="0.15">
      <c r="A857" s="3" t="s">
        <v>895</v>
      </c>
      <c r="C857" s="4"/>
      <c r="D857" s="9" t="s">
        <v>276</v>
      </c>
      <c r="E857" s="10">
        <v>9400</v>
      </c>
      <c r="F857" s="10">
        <v>113800</v>
      </c>
      <c r="G857" s="10">
        <v>87780</v>
      </c>
      <c r="H857" s="10">
        <v>211400</v>
      </c>
      <c r="I857" s="10">
        <v>75460</v>
      </c>
      <c r="J857" s="10">
        <v>147830</v>
      </c>
      <c r="K857" s="10">
        <v>197900</v>
      </c>
      <c r="L857" s="10">
        <v>362600</v>
      </c>
      <c r="M857" s="10">
        <v>242910</v>
      </c>
      <c r="N857" s="10">
        <v>325610</v>
      </c>
      <c r="O857" s="10">
        <v>501840</v>
      </c>
      <c r="P857" s="10">
        <v>359110</v>
      </c>
      <c r="Q857" s="10">
        <v>647720</v>
      </c>
      <c r="R857" s="10">
        <v>524300</v>
      </c>
      <c r="S857" s="10">
        <v>809640</v>
      </c>
      <c r="T857" s="10">
        <v>1329150</v>
      </c>
    </row>
    <row r="858" spans="1:20" hidden="1" x14ac:dyDescent="0.15">
      <c r="A858" s="3" t="s">
        <v>895</v>
      </c>
      <c r="C858" s="4"/>
      <c r="D858" s="9" t="s">
        <v>277</v>
      </c>
      <c r="E858" s="10">
        <v>0</v>
      </c>
      <c r="F858" s="10">
        <v>0</v>
      </c>
      <c r="G858" s="10">
        <v>0</v>
      </c>
      <c r="H858" s="10">
        <v>0</v>
      </c>
      <c r="I858" s="10">
        <v>0</v>
      </c>
      <c r="J858" s="10">
        <v>0</v>
      </c>
      <c r="K858" s="10">
        <v>0</v>
      </c>
      <c r="L858" s="10">
        <v>0</v>
      </c>
      <c r="M858" s="10">
        <v>0</v>
      </c>
      <c r="N858" s="10">
        <v>0</v>
      </c>
      <c r="O858" s="10">
        <v>0</v>
      </c>
      <c r="P858" s="10">
        <v>0</v>
      </c>
      <c r="Q858" s="10">
        <v>0</v>
      </c>
      <c r="R858" s="10">
        <v>0</v>
      </c>
      <c r="S858" s="10">
        <v>0</v>
      </c>
      <c r="T858" s="10">
        <v>0</v>
      </c>
    </row>
    <row r="859" spans="1:20" hidden="1" x14ac:dyDescent="0.15">
      <c r="A859" s="3" t="s">
        <v>895</v>
      </c>
      <c r="C859" s="4"/>
      <c r="D859" s="9" t="s">
        <v>285</v>
      </c>
      <c r="E859" s="10">
        <v>0</v>
      </c>
      <c r="F859" s="10">
        <v>0</v>
      </c>
      <c r="G859" s="10">
        <v>0</v>
      </c>
      <c r="H859" s="10">
        <v>0</v>
      </c>
      <c r="I859" s="10">
        <v>0</v>
      </c>
      <c r="J859" s="10">
        <v>0</v>
      </c>
      <c r="K859" s="10">
        <v>0</v>
      </c>
      <c r="L859" s="10">
        <v>0</v>
      </c>
      <c r="M859" s="10">
        <v>0</v>
      </c>
      <c r="N859" s="10">
        <v>0</v>
      </c>
      <c r="O859" s="10">
        <v>0</v>
      </c>
      <c r="P859" s="10">
        <v>0</v>
      </c>
      <c r="Q859" s="10">
        <v>0</v>
      </c>
      <c r="R859" s="10">
        <v>0</v>
      </c>
      <c r="S859" s="10">
        <v>0</v>
      </c>
      <c r="T859" s="10">
        <v>0</v>
      </c>
    </row>
    <row r="860" spans="1:20" hidden="1" x14ac:dyDescent="0.15">
      <c r="A860" s="3" t="s">
        <v>895</v>
      </c>
      <c r="C860" s="4"/>
      <c r="D860" s="9" t="s">
        <v>286</v>
      </c>
      <c r="E860" s="10">
        <v>0</v>
      </c>
      <c r="F860" s="10">
        <v>0</v>
      </c>
      <c r="G860" s="10">
        <v>0</v>
      </c>
      <c r="H860" s="10">
        <v>0</v>
      </c>
      <c r="I860" s="10">
        <v>0</v>
      </c>
      <c r="J860" s="10">
        <v>0</v>
      </c>
      <c r="K860" s="10">
        <v>0</v>
      </c>
      <c r="L860" s="10">
        <v>0</v>
      </c>
      <c r="M860" s="10">
        <v>0</v>
      </c>
      <c r="N860" s="10">
        <v>0</v>
      </c>
      <c r="O860" s="10">
        <v>0</v>
      </c>
      <c r="P860" s="10">
        <v>0</v>
      </c>
      <c r="Q860" s="10">
        <v>0</v>
      </c>
      <c r="R860" s="10">
        <v>0</v>
      </c>
      <c r="S860" s="10">
        <v>0</v>
      </c>
      <c r="T860" s="10">
        <v>0</v>
      </c>
    </row>
    <row r="861" spans="1:20" hidden="1" x14ac:dyDescent="0.15">
      <c r="A861" s="3" t="s">
        <v>895</v>
      </c>
      <c r="C861" s="4"/>
      <c r="D861" s="9" t="s">
        <v>287</v>
      </c>
      <c r="E861" s="10">
        <v>189480</v>
      </c>
      <c r="F861" s="10">
        <v>189480</v>
      </c>
      <c r="G861" s="10">
        <v>189480</v>
      </c>
      <c r="H861" s="10">
        <v>189480</v>
      </c>
      <c r="I861" s="10">
        <v>189480</v>
      </c>
      <c r="J861" s="10">
        <v>189480</v>
      </c>
      <c r="K861" s="10">
        <v>189480</v>
      </c>
      <c r="L861" s="10">
        <v>189480</v>
      </c>
      <c r="M861" s="10">
        <v>189480</v>
      </c>
      <c r="N861" s="10">
        <v>189480</v>
      </c>
      <c r="O861" s="10">
        <v>189480</v>
      </c>
      <c r="P861" s="10">
        <v>189480</v>
      </c>
      <c r="Q861" s="10">
        <v>189480</v>
      </c>
      <c r="R861" s="10">
        <v>189480</v>
      </c>
      <c r="S861" s="10">
        <v>189480</v>
      </c>
      <c r="T861" s="10">
        <v>189480</v>
      </c>
    </row>
    <row r="862" spans="1:20" hidden="1" x14ac:dyDescent="0.15">
      <c r="A862" s="3" t="s">
        <v>895</v>
      </c>
      <c r="C862" s="4"/>
      <c r="D862" s="9" t="s">
        <v>288</v>
      </c>
      <c r="E862" s="10">
        <v>0</v>
      </c>
      <c r="F862" s="10">
        <v>0</v>
      </c>
      <c r="G862" s="10">
        <v>0</v>
      </c>
      <c r="H862" s="10">
        <v>0</v>
      </c>
      <c r="I862" s="10">
        <v>0</v>
      </c>
      <c r="J862" s="10">
        <v>0</v>
      </c>
      <c r="K862" s="10">
        <v>0</v>
      </c>
      <c r="L862" s="10">
        <v>0</v>
      </c>
      <c r="M862" s="10">
        <v>0</v>
      </c>
      <c r="N862" s="10">
        <v>0</v>
      </c>
      <c r="O862" s="10">
        <v>0</v>
      </c>
      <c r="P862" s="10">
        <v>0</v>
      </c>
      <c r="Q862" s="10">
        <v>0</v>
      </c>
      <c r="R862" s="10">
        <v>0</v>
      </c>
      <c r="S862" s="10">
        <v>0</v>
      </c>
      <c r="T862" s="10">
        <v>0</v>
      </c>
    </row>
    <row r="863" spans="1:20" hidden="1" x14ac:dyDescent="0.15">
      <c r="A863" s="3" t="s">
        <v>895</v>
      </c>
      <c r="C863" s="4"/>
      <c r="D863" s="9" t="s">
        <v>289</v>
      </c>
      <c r="E863" s="10">
        <v>0</v>
      </c>
      <c r="F863" s="10">
        <v>0</v>
      </c>
      <c r="G863" s="10">
        <v>0</v>
      </c>
      <c r="H863" s="10">
        <v>0</v>
      </c>
      <c r="I863" s="10">
        <v>0</v>
      </c>
      <c r="J863" s="10">
        <v>0</v>
      </c>
      <c r="K863" s="10">
        <v>0</v>
      </c>
      <c r="L863" s="10">
        <v>0</v>
      </c>
      <c r="M863" s="10">
        <v>0</v>
      </c>
      <c r="N863" s="10">
        <v>0</v>
      </c>
      <c r="O863" s="10">
        <v>0</v>
      </c>
      <c r="P863" s="10">
        <v>0</v>
      </c>
      <c r="Q863" s="10">
        <v>0</v>
      </c>
      <c r="R863" s="10">
        <v>0</v>
      </c>
      <c r="S863" s="10">
        <v>0</v>
      </c>
      <c r="T863" s="10">
        <v>0</v>
      </c>
    </row>
    <row r="864" spans="1:20" hidden="1" x14ac:dyDescent="0.15">
      <c r="A864" s="3" t="s">
        <v>895</v>
      </c>
      <c r="C864" s="4"/>
      <c r="D864" s="9" t="s">
        <v>290</v>
      </c>
      <c r="E864" s="10">
        <v>0</v>
      </c>
      <c r="F864" s="10">
        <v>0</v>
      </c>
      <c r="G864" s="10">
        <v>0</v>
      </c>
      <c r="H864" s="10">
        <v>0</v>
      </c>
      <c r="I864" s="10">
        <v>0</v>
      </c>
      <c r="J864" s="10">
        <v>0</v>
      </c>
      <c r="K864" s="10">
        <v>0</v>
      </c>
      <c r="L864" s="10">
        <v>0</v>
      </c>
      <c r="M864" s="10">
        <v>0</v>
      </c>
      <c r="N864" s="10">
        <v>0</v>
      </c>
      <c r="O864" s="10">
        <v>0</v>
      </c>
      <c r="P864" s="10">
        <v>0</v>
      </c>
      <c r="Q864" s="10">
        <v>0</v>
      </c>
      <c r="R864" s="10">
        <v>0</v>
      </c>
      <c r="S864" s="10">
        <v>0</v>
      </c>
      <c r="T864" s="10">
        <v>0</v>
      </c>
    </row>
    <row r="865" spans="1:20" hidden="1" x14ac:dyDescent="0.15">
      <c r="A865" s="3" t="s">
        <v>895</v>
      </c>
      <c r="C865" s="4"/>
      <c r="D865" s="9" t="s">
        <v>291</v>
      </c>
      <c r="E865" s="10">
        <v>0</v>
      </c>
      <c r="F865" s="10">
        <v>0</v>
      </c>
      <c r="G865" s="10">
        <v>0</v>
      </c>
      <c r="H865" s="10">
        <v>0</v>
      </c>
      <c r="I865" s="10">
        <v>0</v>
      </c>
      <c r="J865" s="10">
        <v>0</v>
      </c>
      <c r="K865" s="10">
        <v>0</v>
      </c>
      <c r="L865" s="10">
        <v>0</v>
      </c>
      <c r="M865" s="10">
        <v>0</v>
      </c>
      <c r="N865" s="10">
        <v>0</v>
      </c>
      <c r="O865" s="10">
        <v>0</v>
      </c>
      <c r="P865" s="10">
        <v>0</v>
      </c>
      <c r="Q865" s="10">
        <v>0</v>
      </c>
      <c r="R865" s="10">
        <v>0</v>
      </c>
      <c r="S865" s="10">
        <v>0</v>
      </c>
      <c r="T865" s="10">
        <v>0</v>
      </c>
    </row>
    <row r="866" spans="1:20" hidden="1" x14ac:dyDescent="0.15">
      <c r="A866" s="3" t="s">
        <v>895</v>
      </c>
      <c r="C866" s="4"/>
      <c r="D866" s="9" t="s">
        <v>292</v>
      </c>
      <c r="E866" s="10">
        <v>0</v>
      </c>
      <c r="F866" s="10">
        <v>0</v>
      </c>
      <c r="G866" s="10">
        <v>0</v>
      </c>
      <c r="H866" s="10">
        <v>0</v>
      </c>
      <c r="I866" s="10">
        <v>0</v>
      </c>
      <c r="J866" s="10">
        <v>0</v>
      </c>
      <c r="K866" s="10">
        <v>0</v>
      </c>
      <c r="L866" s="10">
        <v>0</v>
      </c>
      <c r="M866" s="10">
        <v>0</v>
      </c>
      <c r="N866" s="10">
        <v>0</v>
      </c>
      <c r="O866" s="10">
        <v>0</v>
      </c>
      <c r="P866" s="10">
        <v>0</v>
      </c>
      <c r="Q866" s="10">
        <v>0</v>
      </c>
      <c r="R866" s="10">
        <v>0</v>
      </c>
      <c r="S866" s="10">
        <v>0</v>
      </c>
      <c r="T866" s="10">
        <v>0</v>
      </c>
    </row>
    <row r="867" spans="1:20" hidden="1" x14ac:dyDescent="0.15">
      <c r="A867" s="3" t="s">
        <v>895</v>
      </c>
      <c r="C867" s="4"/>
      <c r="D867" s="9" t="s">
        <v>271</v>
      </c>
      <c r="E867" s="10">
        <v>0</v>
      </c>
      <c r="F867" s="10">
        <v>0</v>
      </c>
      <c r="G867" s="10">
        <v>0</v>
      </c>
      <c r="H867" s="10">
        <v>0</v>
      </c>
      <c r="I867" s="10">
        <v>0</v>
      </c>
      <c r="J867" s="10">
        <v>0</v>
      </c>
      <c r="K867" s="10">
        <v>0</v>
      </c>
      <c r="L867" s="10">
        <v>0</v>
      </c>
      <c r="M867" s="10">
        <v>0</v>
      </c>
      <c r="N867" s="10">
        <v>0</v>
      </c>
      <c r="O867" s="10">
        <v>0</v>
      </c>
      <c r="P867" s="10">
        <v>0</v>
      </c>
      <c r="Q867" s="10">
        <v>0</v>
      </c>
      <c r="R867" s="10">
        <v>0</v>
      </c>
      <c r="S867" s="10">
        <v>0</v>
      </c>
      <c r="T867" s="10">
        <v>0</v>
      </c>
    </row>
    <row r="868" spans="1:20" hidden="1" x14ac:dyDescent="0.15">
      <c r="A868" s="3" t="s">
        <v>895</v>
      </c>
      <c r="C868" s="4"/>
      <c r="D868" s="9" t="s">
        <v>293</v>
      </c>
      <c r="E868" s="10">
        <v>253600</v>
      </c>
      <c r="F868" s="10">
        <v>304660</v>
      </c>
      <c r="G868" s="10">
        <v>275330</v>
      </c>
      <c r="H868" s="10">
        <v>353800</v>
      </c>
      <c r="I868" s="10">
        <v>344260</v>
      </c>
      <c r="J868" s="10">
        <v>310670</v>
      </c>
      <c r="K868" s="10">
        <v>386330</v>
      </c>
      <c r="L868" s="10">
        <v>392430</v>
      </c>
      <c r="M868" s="10">
        <v>385130</v>
      </c>
      <c r="N868" s="10">
        <v>412550</v>
      </c>
      <c r="O868" s="10">
        <v>426360</v>
      </c>
      <c r="P868" s="10">
        <v>424590</v>
      </c>
      <c r="Q868" s="10">
        <v>455670</v>
      </c>
      <c r="R868" s="10">
        <v>460990</v>
      </c>
      <c r="S868" s="10">
        <v>504000</v>
      </c>
      <c r="T868" s="10">
        <v>562480</v>
      </c>
    </row>
    <row r="869" spans="1:20" hidden="1" x14ac:dyDescent="0.15">
      <c r="A869" s="3" t="s">
        <v>895</v>
      </c>
      <c r="C869" s="4"/>
      <c r="D869" s="9" t="s">
        <v>294</v>
      </c>
      <c r="E869" s="10">
        <v>0</v>
      </c>
      <c r="F869" s="10">
        <v>0</v>
      </c>
      <c r="G869" s="10">
        <v>0</v>
      </c>
      <c r="H869" s="10">
        <v>0</v>
      </c>
      <c r="I869" s="10">
        <v>0</v>
      </c>
      <c r="J869" s="10">
        <v>0</v>
      </c>
      <c r="K869" s="10">
        <v>0</v>
      </c>
      <c r="L869" s="10">
        <v>0</v>
      </c>
      <c r="M869" s="10">
        <v>0</v>
      </c>
      <c r="N869" s="10">
        <v>0</v>
      </c>
      <c r="O869" s="10">
        <v>0</v>
      </c>
      <c r="P869" s="10">
        <v>0</v>
      </c>
      <c r="Q869" s="10">
        <v>0</v>
      </c>
      <c r="R869" s="10">
        <v>0</v>
      </c>
      <c r="S869" s="10">
        <v>0</v>
      </c>
      <c r="T869" s="10">
        <v>0</v>
      </c>
    </row>
    <row r="870" spans="1:20" hidden="1" x14ac:dyDescent="0.15">
      <c r="A870" s="3" t="s">
        <v>895</v>
      </c>
      <c r="C870" s="4"/>
      <c r="D870" s="9" t="s">
        <v>295</v>
      </c>
      <c r="E870" s="10">
        <v>0</v>
      </c>
      <c r="F870" s="10">
        <v>0</v>
      </c>
      <c r="G870" s="10">
        <v>0</v>
      </c>
      <c r="H870" s="10">
        <v>0</v>
      </c>
      <c r="I870" s="10">
        <v>0</v>
      </c>
      <c r="J870" s="10">
        <v>0</v>
      </c>
      <c r="K870" s="10">
        <v>0</v>
      </c>
      <c r="L870" s="10">
        <v>0</v>
      </c>
      <c r="M870" s="10">
        <v>0</v>
      </c>
      <c r="N870" s="10">
        <v>0</v>
      </c>
      <c r="O870" s="10">
        <v>0</v>
      </c>
      <c r="P870" s="10">
        <v>0</v>
      </c>
      <c r="Q870" s="10">
        <v>0</v>
      </c>
      <c r="R870" s="10">
        <v>0</v>
      </c>
      <c r="S870" s="10">
        <v>0</v>
      </c>
      <c r="T870" s="10">
        <v>0</v>
      </c>
    </row>
    <row r="871" spans="1:20" hidden="1" x14ac:dyDescent="0.15">
      <c r="A871" s="3" t="s">
        <v>895</v>
      </c>
      <c r="C871" s="4"/>
      <c r="D871" s="9" t="s">
        <v>296</v>
      </c>
      <c r="E871" s="10">
        <v>452480</v>
      </c>
      <c r="F871" s="10">
        <v>607940</v>
      </c>
      <c r="G871" s="10">
        <v>552590</v>
      </c>
      <c r="H871" s="10">
        <v>754680</v>
      </c>
      <c r="I871" s="10">
        <v>609190</v>
      </c>
      <c r="J871" s="10">
        <v>647980</v>
      </c>
      <c r="K871" s="10">
        <v>773710</v>
      </c>
      <c r="L871" s="10">
        <v>944500</v>
      </c>
      <c r="M871" s="10">
        <v>817520</v>
      </c>
      <c r="N871" s="10">
        <v>927640</v>
      </c>
      <c r="O871" s="10">
        <v>1117680</v>
      </c>
      <c r="P871" s="10">
        <v>973180</v>
      </c>
      <c r="Q871" s="10">
        <v>1292860</v>
      </c>
      <c r="R871" s="10">
        <v>1174770</v>
      </c>
      <c r="S871" s="10">
        <v>1503110</v>
      </c>
      <c r="T871" s="10">
        <v>2081110.0000000002</v>
      </c>
    </row>
    <row r="872" spans="1:20" hidden="1" x14ac:dyDescent="0.15">
      <c r="A872" s="3" t="s">
        <v>895</v>
      </c>
      <c r="C872" s="4"/>
      <c r="D872" s="7" t="s">
        <v>171</v>
      </c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</row>
    <row r="873" spans="1:20" hidden="1" x14ac:dyDescent="0.15">
      <c r="A873" s="3" t="s">
        <v>895</v>
      </c>
      <c r="C873" s="4"/>
      <c r="D873" s="9" t="s">
        <v>276</v>
      </c>
      <c r="E873" s="10">
        <v>0</v>
      </c>
      <c r="F873" s="10">
        <v>0</v>
      </c>
      <c r="G873" s="10">
        <v>0</v>
      </c>
      <c r="H873" s="10">
        <v>0</v>
      </c>
      <c r="I873" s="10">
        <v>0</v>
      </c>
      <c r="J873" s="10">
        <v>0</v>
      </c>
      <c r="K873" s="10">
        <v>0</v>
      </c>
      <c r="L873" s="10">
        <v>0</v>
      </c>
      <c r="M873" s="10">
        <v>0</v>
      </c>
      <c r="N873" s="10">
        <v>0</v>
      </c>
      <c r="O873" s="10">
        <v>0</v>
      </c>
      <c r="P873" s="10">
        <v>0</v>
      </c>
      <c r="Q873" s="10">
        <v>0</v>
      </c>
      <c r="R873" s="10">
        <v>0</v>
      </c>
      <c r="S873" s="10">
        <v>0</v>
      </c>
      <c r="T873" s="10">
        <v>0</v>
      </c>
    </row>
    <row r="874" spans="1:20" hidden="1" x14ac:dyDescent="0.15">
      <c r="A874" s="3" t="s">
        <v>895</v>
      </c>
      <c r="C874" s="4"/>
      <c r="D874" s="9" t="s">
        <v>277</v>
      </c>
      <c r="E874" s="10">
        <v>0</v>
      </c>
      <c r="F874" s="10">
        <v>0</v>
      </c>
      <c r="G874" s="10">
        <v>0</v>
      </c>
      <c r="H874" s="10">
        <v>0</v>
      </c>
      <c r="I874" s="10">
        <v>0</v>
      </c>
      <c r="J874" s="10">
        <v>0</v>
      </c>
      <c r="K874" s="10">
        <v>0</v>
      </c>
      <c r="L874" s="10">
        <v>0</v>
      </c>
      <c r="M874" s="10">
        <v>0</v>
      </c>
      <c r="N874" s="10">
        <v>0</v>
      </c>
      <c r="O874" s="10">
        <v>0</v>
      </c>
      <c r="P874" s="10">
        <v>0</v>
      </c>
      <c r="Q874" s="10">
        <v>0</v>
      </c>
      <c r="R874" s="10">
        <v>0</v>
      </c>
      <c r="S874" s="10">
        <v>0</v>
      </c>
      <c r="T874" s="10">
        <v>0</v>
      </c>
    </row>
    <row r="875" spans="1:20" hidden="1" x14ac:dyDescent="0.15">
      <c r="A875" s="3" t="s">
        <v>895</v>
      </c>
      <c r="C875" s="4"/>
      <c r="D875" s="9" t="s">
        <v>285</v>
      </c>
      <c r="E875" s="10">
        <v>0</v>
      </c>
      <c r="F875" s="10">
        <v>0</v>
      </c>
      <c r="G875" s="10">
        <v>0</v>
      </c>
      <c r="H875" s="10">
        <v>0</v>
      </c>
      <c r="I875" s="10">
        <v>0</v>
      </c>
      <c r="J875" s="10">
        <v>0</v>
      </c>
      <c r="K875" s="10">
        <v>0</v>
      </c>
      <c r="L875" s="10">
        <v>0</v>
      </c>
      <c r="M875" s="10">
        <v>0</v>
      </c>
      <c r="N875" s="10">
        <v>0</v>
      </c>
      <c r="O875" s="10">
        <v>0</v>
      </c>
      <c r="P875" s="10">
        <v>0</v>
      </c>
      <c r="Q875" s="10">
        <v>0</v>
      </c>
      <c r="R875" s="10">
        <v>0</v>
      </c>
      <c r="S875" s="10">
        <v>0</v>
      </c>
      <c r="T875" s="10">
        <v>0</v>
      </c>
    </row>
    <row r="876" spans="1:20" hidden="1" x14ac:dyDescent="0.15">
      <c r="A876" s="3" t="s">
        <v>895</v>
      </c>
      <c r="C876" s="4"/>
      <c r="D876" s="9" t="s">
        <v>286</v>
      </c>
      <c r="E876" s="10">
        <v>0</v>
      </c>
      <c r="F876" s="10">
        <v>0</v>
      </c>
      <c r="G876" s="10">
        <v>0</v>
      </c>
      <c r="H876" s="10">
        <v>0</v>
      </c>
      <c r="I876" s="10">
        <v>0</v>
      </c>
      <c r="J876" s="10">
        <v>0</v>
      </c>
      <c r="K876" s="10">
        <v>0</v>
      </c>
      <c r="L876" s="10">
        <v>0</v>
      </c>
      <c r="M876" s="10">
        <v>0</v>
      </c>
      <c r="N876" s="10">
        <v>0</v>
      </c>
      <c r="O876" s="10">
        <v>0</v>
      </c>
      <c r="P876" s="10">
        <v>0</v>
      </c>
      <c r="Q876" s="10">
        <v>0</v>
      </c>
      <c r="R876" s="10">
        <v>0</v>
      </c>
      <c r="S876" s="10">
        <v>0</v>
      </c>
      <c r="T876" s="10">
        <v>0</v>
      </c>
    </row>
    <row r="877" spans="1:20" hidden="1" x14ac:dyDescent="0.15">
      <c r="A877" s="3" t="s">
        <v>895</v>
      </c>
      <c r="C877" s="4"/>
      <c r="D877" s="9" t="s">
        <v>287</v>
      </c>
      <c r="E877" s="10">
        <v>0</v>
      </c>
      <c r="F877" s="10">
        <v>0</v>
      </c>
      <c r="G877" s="10">
        <v>0</v>
      </c>
      <c r="H877" s="10">
        <v>0</v>
      </c>
      <c r="I877" s="10">
        <v>0</v>
      </c>
      <c r="J877" s="10">
        <v>0</v>
      </c>
      <c r="K877" s="10">
        <v>0</v>
      </c>
      <c r="L877" s="10">
        <v>0</v>
      </c>
      <c r="M877" s="10">
        <v>0</v>
      </c>
      <c r="N877" s="10">
        <v>0</v>
      </c>
      <c r="O877" s="10">
        <v>0</v>
      </c>
      <c r="P877" s="10">
        <v>0</v>
      </c>
      <c r="Q877" s="10">
        <v>0</v>
      </c>
      <c r="R877" s="10">
        <v>0</v>
      </c>
      <c r="S877" s="10">
        <v>0</v>
      </c>
      <c r="T877" s="10">
        <v>0</v>
      </c>
    </row>
    <row r="878" spans="1:20" hidden="1" x14ac:dyDescent="0.15">
      <c r="A878" s="3" t="s">
        <v>895</v>
      </c>
      <c r="C878" s="4"/>
      <c r="D878" s="9" t="s">
        <v>288</v>
      </c>
      <c r="E878" s="10">
        <v>0</v>
      </c>
      <c r="F878" s="10">
        <v>0</v>
      </c>
      <c r="G878" s="10">
        <v>0</v>
      </c>
      <c r="H878" s="10">
        <v>0</v>
      </c>
      <c r="I878" s="10">
        <v>0</v>
      </c>
      <c r="J878" s="10">
        <v>0</v>
      </c>
      <c r="K878" s="10">
        <v>0</v>
      </c>
      <c r="L878" s="10">
        <v>0</v>
      </c>
      <c r="M878" s="10">
        <v>0</v>
      </c>
      <c r="N878" s="10">
        <v>0</v>
      </c>
      <c r="O878" s="10">
        <v>0</v>
      </c>
      <c r="P878" s="10">
        <v>0</v>
      </c>
      <c r="Q878" s="10">
        <v>0</v>
      </c>
      <c r="R878" s="10">
        <v>0</v>
      </c>
      <c r="S878" s="10">
        <v>0</v>
      </c>
      <c r="T878" s="10">
        <v>0</v>
      </c>
    </row>
    <row r="879" spans="1:20" hidden="1" x14ac:dyDescent="0.15">
      <c r="A879" s="3" t="s">
        <v>895</v>
      </c>
      <c r="C879" s="4"/>
      <c r="D879" s="9" t="s">
        <v>289</v>
      </c>
      <c r="E879" s="10">
        <v>0</v>
      </c>
      <c r="F879" s="10">
        <v>0</v>
      </c>
      <c r="G879" s="10">
        <v>0</v>
      </c>
      <c r="H879" s="10">
        <v>0</v>
      </c>
      <c r="I879" s="10">
        <v>0</v>
      </c>
      <c r="J879" s="10">
        <v>0</v>
      </c>
      <c r="K879" s="10">
        <v>0</v>
      </c>
      <c r="L879" s="10">
        <v>0</v>
      </c>
      <c r="M879" s="10">
        <v>0</v>
      </c>
      <c r="N879" s="10">
        <v>0</v>
      </c>
      <c r="O879" s="10">
        <v>0</v>
      </c>
      <c r="P879" s="10">
        <v>0</v>
      </c>
      <c r="Q879" s="10">
        <v>0</v>
      </c>
      <c r="R879" s="10">
        <v>0</v>
      </c>
      <c r="S879" s="10">
        <v>0</v>
      </c>
      <c r="T879" s="10">
        <v>0</v>
      </c>
    </row>
    <row r="880" spans="1:20" hidden="1" x14ac:dyDescent="0.15">
      <c r="A880" s="3" t="s">
        <v>895</v>
      </c>
      <c r="C880" s="4"/>
      <c r="D880" s="9" t="s">
        <v>290</v>
      </c>
      <c r="E880" s="10">
        <v>0</v>
      </c>
      <c r="F880" s="10">
        <v>0</v>
      </c>
      <c r="G880" s="10">
        <v>0</v>
      </c>
      <c r="H880" s="10">
        <v>0</v>
      </c>
      <c r="I880" s="10">
        <v>0</v>
      </c>
      <c r="J880" s="10">
        <v>0</v>
      </c>
      <c r="K880" s="10">
        <v>0</v>
      </c>
      <c r="L880" s="10">
        <v>0</v>
      </c>
      <c r="M880" s="10">
        <v>0</v>
      </c>
      <c r="N880" s="10">
        <v>0</v>
      </c>
      <c r="O880" s="10">
        <v>0</v>
      </c>
      <c r="P880" s="10">
        <v>0</v>
      </c>
      <c r="Q880" s="10">
        <v>0</v>
      </c>
      <c r="R880" s="10">
        <v>0</v>
      </c>
      <c r="S880" s="10">
        <v>0</v>
      </c>
      <c r="T880" s="10">
        <v>0</v>
      </c>
    </row>
    <row r="881" spans="1:20" hidden="1" x14ac:dyDescent="0.15">
      <c r="A881" s="3" t="s">
        <v>895</v>
      </c>
      <c r="C881" s="4"/>
      <c r="D881" s="9" t="s">
        <v>291</v>
      </c>
      <c r="E881" s="10">
        <v>0</v>
      </c>
      <c r="F881" s="10">
        <v>0</v>
      </c>
      <c r="G881" s="10">
        <v>0</v>
      </c>
      <c r="H881" s="10">
        <v>0</v>
      </c>
      <c r="I881" s="10">
        <v>0</v>
      </c>
      <c r="J881" s="10">
        <v>0</v>
      </c>
      <c r="K881" s="10">
        <v>0</v>
      </c>
      <c r="L881" s="10">
        <v>0</v>
      </c>
      <c r="M881" s="10">
        <v>0</v>
      </c>
      <c r="N881" s="10">
        <v>0</v>
      </c>
      <c r="O881" s="10">
        <v>0</v>
      </c>
      <c r="P881" s="10">
        <v>0</v>
      </c>
      <c r="Q881" s="10">
        <v>0</v>
      </c>
      <c r="R881" s="10">
        <v>0</v>
      </c>
      <c r="S881" s="10">
        <v>0</v>
      </c>
      <c r="T881" s="10">
        <v>0</v>
      </c>
    </row>
    <row r="882" spans="1:20" hidden="1" x14ac:dyDescent="0.15">
      <c r="A882" s="3" t="s">
        <v>895</v>
      </c>
      <c r="C882" s="4"/>
      <c r="D882" s="9" t="s">
        <v>292</v>
      </c>
      <c r="E882" s="10">
        <v>0</v>
      </c>
      <c r="F882" s="10">
        <v>0</v>
      </c>
      <c r="G882" s="10">
        <v>0</v>
      </c>
      <c r="H882" s="10">
        <v>0</v>
      </c>
      <c r="I882" s="10">
        <v>0</v>
      </c>
      <c r="J882" s="10">
        <v>0</v>
      </c>
      <c r="K882" s="10">
        <v>0</v>
      </c>
      <c r="L882" s="10">
        <v>0</v>
      </c>
      <c r="M882" s="10">
        <v>0</v>
      </c>
      <c r="N882" s="10">
        <v>0</v>
      </c>
      <c r="O882" s="10">
        <v>0</v>
      </c>
      <c r="P882" s="10">
        <v>0</v>
      </c>
      <c r="Q882" s="10">
        <v>0</v>
      </c>
      <c r="R882" s="10">
        <v>0</v>
      </c>
      <c r="S882" s="10">
        <v>0</v>
      </c>
      <c r="T882" s="10">
        <v>0</v>
      </c>
    </row>
    <row r="883" spans="1:20" hidden="1" x14ac:dyDescent="0.15">
      <c r="A883" s="3" t="s">
        <v>895</v>
      </c>
      <c r="C883" s="4"/>
      <c r="D883" s="9" t="s">
        <v>271</v>
      </c>
      <c r="E883" s="10">
        <v>0</v>
      </c>
      <c r="F883" s="10">
        <v>0</v>
      </c>
      <c r="G883" s="10">
        <v>0</v>
      </c>
      <c r="H883" s="10">
        <v>0</v>
      </c>
      <c r="I883" s="10">
        <v>0</v>
      </c>
      <c r="J883" s="10">
        <v>0</v>
      </c>
      <c r="K883" s="10">
        <v>0</v>
      </c>
      <c r="L883" s="10">
        <v>0</v>
      </c>
      <c r="M883" s="10">
        <v>0</v>
      </c>
      <c r="N883" s="10">
        <v>0</v>
      </c>
      <c r="O883" s="10">
        <v>0</v>
      </c>
      <c r="P883" s="10">
        <v>0</v>
      </c>
      <c r="Q883" s="10">
        <v>0</v>
      </c>
      <c r="R883" s="10">
        <v>0</v>
      </c>
      <c r="S883" s="10">
        <v>0</v>
      </c>
      <c r="T883" s="10">
        <v>0</v>
      </c>
    </row>
    <row r="884" spans="1:20" hidden="1" x14ac:dyDescent="0.15">
      <c r="A884" s="3" t="s">
        <v>895</v>
      </c>
      <c r="C884" s="4"/>
      <c r="D884" s="9" t="s">
        <v>293</v>
      </c>
      <c r="E884" s="10">
        <v>0</v>
      </c>
      <c r="F884" s="10">
        <v>0</v>
      </c>
      <c r="G884" s="10">
        <v>0</v>
      </c>
      <c r="H884" s="10">
        <v>0</v>
      </c>
      <c r="I884" s="10">
        <v>0</v>
      </c>
      <c r="J884" s="10">
        <v>0</v>
      </c>
      <c r="K884" s="10">
        <v>0</v>
      </c>
      <c r="L884" s="10">
        <v>0</v>
      </c>
      <c r="M884" s="10">
        <v>0</v>
      </c>
      <c r="N884" s="10">
        <v>0</v>
      </c>
      <c r="O884" s="10">
        <v>0</v>
      </c>
      <c r="P884" s="10">
        <v>0</v>
      </c>
      <c r="Q884" s="10">
        <v>0</v>
      </c>
      <c r="R884" s="10">
        <v>0</v>
      </c>
      <c r="S884" s="10">
        <v>0</v>
      </c>
      <c r="T884" s="10">
        <v>0</v>
      </c>
    </row>
    <row r="885" spans="1:20" hidden="1" x14ac:dyDescent="0.15">
      <c r="A885" s="3" t="s">
        <v>895</v>
      </c>
      <c r="C885" s="4"/>
      <c r="D885" s="9" t="s">
        <v>294</v>
      </c>
      <c r="E885" s="10">
        <v>0</v>
      </c>
      <c r="F885" s="10">
        <v>0</v>
      </c>
      <c r="G885" s="10">
        <v>0</v>
      </c>
      <c r="H885" s="10">
        <v>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0">
        <v>0</v>
      </c>
      <c r="P885" s="10">
        <v>0</v>
      </c>
      <c r="Q885" s="10">
        <v>0</v>
      </c>
      <c r="R885" s="10">
        <v>0</v>
      </c>
      <c r="S885" s="10">
        <v>0</v>
      </c>
      <c r="T885" s="10">
        <v>0</v>
      </c>
    </row>
    <row r="886" spans="1:20" hidden="1" x14ac:dyDescent="0.15">
      <c r="A886" s="3" t="s">
        <v>895</v>
      </c>
      <c r="C886" s="4"/>
      <c r="D886" s="9" t="s">
        <v>295</v>
      </c>
      <c r="E886" s="10">
        <v>0</v>
      </c>
      <c r="F886" s="10">
        <v>0</v>
      </c>
      <c r="G886" s="10">
        <v>0</v>
      </c>
      <c r="H886" s="10">
        <v>0</v>
      </c>
      <c r="I886" s="10">
        <v>0</v>
      </c>
      <c r="J886" s="10">
        <v>0</v>
      </c>
      <c r="K886" s="10">
        <v>0</v>
      </c>
      <c r="L886" s="10">
        <v>0</v>
      </c>
      <c r="M886" s="10">
        <v>0</v>
      </c>
      <c r="N886" s="10">
        <v>0</v>
      </c>
      <c r="O886" s="10">
        <v>0</v>
      </c>
      <c r="P886" s="10">
        <v>0</v>
      </c>
      <c r="Q886" s="10">
        <v>0</v>
      </c>
      <c r="R886" s="10">
        <v>0</v>
      </c>
      <c r="S886" s="10">
        <v>0</v>
      </c>
      <c r="T886" s="10">
        <v>0</v>
      </c>
    </row>
    <row r="887" spans="1:20" hidden="1" x14ac:dyDescent="0.15">
      <c r="A887" s="3" t="s">
        <v>895</v>
      </c>
      <c r="C887" s="4"/>
      <c r="D887" s="9" t="s">
        <v>296</v>
      </c>
      <c r="E887" s="10">
        <v>0</v>
      </c>
      <c r="F887" s="10">
        <v>0</v>
      </c>
      <c r="G887" s="10">
        <v>0</v>
      </c>
      <c r="H887" s="10">
        <v>0</v>
      </c>
      <c r="I887" s="10">
        <v>0</v>
      </c>
      <c r="J887" s="10">
        <v>0</v>
      </c>
      <c r="K887" s="10">
        <v>0</v>
      </c>
      <c r="L887" s="10">
        <v>0</v>
      </c>
      <c r="M887" s="10">
        <v>0</v>
      </c>
      <c r="N887" s="10">
        <v>0</v>
      </c>
      <c r="O887" s="10">
        <v>0</v>
      </c>
      <c r="P887" s="10">
        <v>0</v>
      </c>
      <c r="Q887" s="10">
        <v>0</v>
      </c>
      <c r="R887" s="10">
        <v>0</v>
      </c>
      <c r="S887" s="10">
        <v>0</v>
      </c>
      <c r="T887" s="10">
        <v>0</v>
      </c>
    </row>
    <row r="888" spans="1:20" hidden="1" x14ac:dyDescent="0.15">
      <c r="A888" s="3" t="s">
        <v>895</v>
      </c>
      <c r="C888" s="4"/>
      <c r="D888" s="7" t="s">
        <v>172</v>
      </c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</row>
    <row r="889" spans="1:20" hidden="1" x14ac:dyDescent="0.15">
      <c r="A889" s="3" t="s">
        <v>895</v>
      </c>
      <c r="C889" s="4"/>
      <c r="D889" s="9" t="s">
        <v>276</v>
      </c>
      <c r="E889" s="10">
        <v>0</v>
      </c>
      <c r="F889" s="10">
        <v>0</v>
      </c>
      <c r="G889" s="10">
        <v>0</v>
      </c>
      <c r="H889" s="10">
        <v>0</v>
      </c>
      <c r="I889" s="10">
        <v>0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0</v>
      </c>
      <c r="P889" s="10">
        <v>0</v>
      </c>
      <c r="Q889" s="10">
        <v>0</v>
      </c>
      <c r="R889" s="10">
        <v>0</v>
      </c>
      <c r="S889" s="10">
        <v>0</v>
      </c>
      <c r="T889" s="10">
        <v>0</v>
      </c>
    </row>
    <row r="890" spans="1:20" hidden="1" x14ac:dyDescent="0.15">
      <c r="A890" s="3" t="s">
        <v>895</v>
      </c>
      <c r="C890" s="4"/>
      <c r="D890" s="9" t="s">
        <v>277</v>
      </c>
      <c r="E890" s="10">
        <v>0</v>
      </c>
      <c r="F890" s="10">
        <v>0</v>
      </c>
      <c r="G890" s="10">
        <v>0</v>
      </c>
      <c r="H890" s="10">
        <v>0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0</v>
      </c>
      <c r="O890" s="10">
        <v>0</v>
      </c>
      <c r="P890" s="10">
        <v>0</v>
      </c>
      <c r="Q890" s="10">
        <v>0</v>
      </c>
      <c r="R890" s="10">
        <v>0</v>
      </c>
      <c r="S890" s="10">
        <v>0</v>
      </c>
      <c r="T890" s="10">
        <v>0</v>
      </c>
    </row>
    <row r="891" spans="1:20" hidden="1" x14ac:dyDescent="0.15">
      <c r="A891" s="3" t="s">
        <v>895</v>
      </c>
      <c r="C891" s="4"/>
      <c r="D891" s="9" t="s">
        <v>285</v>
      </c>
      <c r="E891" s="10">
        <v>0</v>
      </c>
      <c r="F891" s="10">
        <v>0</v>
      </c>
      <c r="G891" s="10">
        <v>0</v>
      </c>
      <c r="H891" s="10">
        <v>0</v>
      </c>
      <c r="I891" s="10">
        <v>0</v>
      </c>
      <c r="J891" s="10">
        <v>0</v>
      </c>
      <c r="K891" s="10">
        <v>0</v>
      </c>
      <c r="L891" s="10">
        <v>0</v>
      </c>
      <c r="M891" s="10">
        <v>0</v>
      </c>
      <c r="N891" s="10">
        <v>0</v>
      </c>
      <c r="O891" s="10">
        <v>0</v>
      </c>
      <c r="P891" s="10">
        <v>0</v>
      </c>
      <c r="Q891" s="10">
        <v>0</v>
      </c>
      <c r="R891" s="10">
        <v>0</v>
      </c>
      <c r="S891" s="10">
        <v>0</v>
      </c>
      <c r="T891" s="10">
        <v>0</v>
      </c>
    </row>
    <row r="892" spans="1:20" hidden="1" x14ac:dyDescent="0.15">
      <c r="A892" s="3" t="s">
        <v>895</v>
      </c>
      <c r="C892" s="4"/>
      <c r="D892" s="9" t="s">
        <v>286</v>
      </c>
      <c r="E892" s="10">
        <v>0</v>
      </c>
      <c r="F892" s="10">
        <v>0</v>
      </c>
      <c r="G892" s="10">
        <v>0</v>
      </c>
      <c r="H892" s="10">
        <v>0</v>
      </c>
      <c r="I892" s="10">
        <v>0</v>
      </c>
      <c r="J892" s="10">
        <v>0</v>
      </c>
      <c r="K892" s="10">
        <v>0</v>
      </c>
      <c r="L892" s="10">
        <v>0</v>
      </c>
      <c r="M892" s="10">
        <v>0</v>
      </c>
      <c r="N892" s="10">
        <v>0</v>
      </c>
      <c r="O892" s="10">
        <v>0</v>
      </c>
      <c r="P892" s="10">
        <v>0</v>
      </c>
      <c r="Q892" s="10">
        <v>0</v>
      </c>
      <c r="R892" s="10">
        <v>0</v>
      </c>
      <c r="S892" s="10">
        <v>0</v>
      </c>
      <c r="T892" s="10">
        <v>0</v>
      </c>
    </row>
    <row r="893" spans="1:20" hidden="1" x14ac:dyDescent="0.15">
      <c r="A893" s="3" t="s">
        <v>895</v>
      </c>
      <c r="C893" s="4"/>
      <c r="D893" s="9" t="s">
        <v>287</v>
      </c>
      <c r="E893" s="10">
        <v>0</v>
      </c>
      <c r="F893" s="10">
        <v>0</v>
      </c>
      <c r="G893" s="10">
        <v>0</v>
      </c>
      <c r="H893" s="10">
        <v>0</v>
      </c>
      <c r="I893" s="10">
        <v>0</v>
      </c>
      <c r="J893" s="10">
        <v>0</v>
      </c>
      <c r="K893" s="10">
        <v>0</v>
      </c>
      <c r="L893" s="10">
        <v>0</v>
      </c>
      <c r="M893" s="10">
        <v>0</v>
      </c>
      <c r="N893" s="10">
        <v>0</v>
      </c>
      <c r="O893" s="10">
        <v>0</v>
      </c>
      <c r="P893" s="10">
        <v>0</v>
      </c>
      <c r="Q893" s="10">
        <v>0</v>
      </c>
      <c r="R893" s="10">
        <v>0</v>
      </c>
      <c r="S893" s="10">
        <v>0</v>
      </c>
      <c r="T893" s="10">
        <v>0</v>
      </c>
    </row>
    <row r="894" spans="1:20" hidden="1" x14ac:dyDescent="0.15">
      <c r="A894" s="3" t="s">
        <v>895</v>
      </c>
      <c r="C894" s="4"/>
      <c r="D894" s="9" t="s">
        <v>288</v>
      </c>
      <c r="E894" s="10">
        <v>0</v>
      </c>
      <c r="F894" s="10">
        <v>0</v>
      </c>
      <c r="G894" s="10">
        <v>0</v>
      </c>
      <c r="H894" s="10">
        <v>0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0</v>
      </c>
      <c r="P894" s="10">
        <v>0</v>
      </c>
      <c r="Q894" s="10">
        <v>0</v>
      </c>
      <c r="R894" s="10">
        <v>0</v>
      </c>
      <c r="S894" s="10">
        <v>0</v>
      </c>
      <c r="T894" s="10">
        <v>0</v>
      </c>
    </row>
    <row r="895" spans="1:20" hidden="1" x14ac:dyDescent="0.15">
      <c r="A895" s="3" t="s">
        <v>895</v>
      </c>
      <c r="C895" s="4"/>
      <c r="D895" s="9" t="s">
        <v>289</v>
      </c>
      <c r="E895" s="10">
        <v>0</v>
      </c>
      <c r="F895" s="10">
        <v>0</v>
      </c>
      <c r="G895" s="10">
        <v>0</v>
      </c>
      <c r="H895" s="10">
        <v>0</v>
      </c>
      <c r="I895" s="10">
        <v>0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0</v>
      </c>
      <c r="P895" s="10">
        <v>0</v>
      </c>
      <c r="Q895" s="10">
        <v>0</v>
      </c>
      <c r="R895" s="10">
        <v>0</v>
      </c>
      <c r="S895" s="10">
        <v>0</v>
      </c>
      <c r="T895" s="10">
        <v>0</v>
      </c>
    </row>
    <row r="896" spans="1:20" hidden="1" x14ac:dyDescent="0.15">
      <c r="A896" s="3" t="s">
        <v>895</v>
      </c>
      <c r="C896" s="4"/>
      <c r="D896" s="9" t="s">
        <v>290</v>
      </c>
      <c r="E896" s="10">
        <v>0</v>
      </c>
      <c r="F896" s="10">
        <v>0</v>
      </c>
      <c r="G896" s="10">
        <v>0</v>
      </c>
      <c r="H896" s="10">
        <v>0</v>
      </c>
      <c r="I896" s="10">
        <v>0</v>
      </c>
      <c r="J896" s="10">
        <v>0</v>
      </c>
      <c r="K896" s="10">
        <v>0</v>
      </c>
      <c r="L896" s="10">
        <v>0</v>
      </c>
      <c r="M896" s="10">
        <v>0</v>
      </c>
      <c r="N896" s="10">
        <v>0</v>
      </c>
      <c r="O896" s="10">
        <v>0</v>
      </c>
      <c r="P896" s="10">
        <v>0</v>
      </c>
      <c r="Q896" s="10">
        <v>0</v>
      </c>
      <c r="R896" s="10">
        <v>0</v>
      </c>
      <c r="S896" s="10">
        <v>0</v>
      </c>
      <c r="T896" s="10">
        <v>0</v>
      </c>
    </row>
    <row r="897" spans="1:20" hidden="1" x14ac:dyDescent="0.15">
      <c r="A897" s="3" t="s">
        <v>895</v>
      </c>
      <c r="C897" s="4"/>
      <c r="D897" s="9" t="s">
        <v>291</v>
      </c>
      <c r="E897" s="10">
        <v>0</v>
      </c>
      <c r="F897" s="10">
        <v>0</v>
      </c>
      <c r="G897" s="10">
        <v>0</v>
      </c>
      <c r="H897" s="10">
        <v>0</v>
      </c>
      <c r="I897" s="10">
        <v>0</v>
      </c>
      <c r="J897" s="10">
        <v>0</v>
      </c>
      <c r="K897" s="10">
        <v>0</v>
      </c>
      <c r="L897" s="10">
        <v>0</v>
      </c>
      <c r="M897" s="10">
        <v>0</v>
      </c>
      <c r="N897" s="10">
        <v>0</v>
      </c>
      <c r="O897" s="10">
        <v>0</v>
      </c>
      <c r="P897" s="10">
        <v>0</v>
      </c>
      <c r="Q897" s="10">
        <v>0</v>
      </c>
      <c r="R897" s="10">
        <v>0</v>
      </c>
      <c r="S897" s="10">
        <v>0</v>
      </c>
      <c r="T897" s="10">
        <v>0</v>
      </c>
    </row>
    <row r="898" spans="1:20" hidden="1" x14ac:dyDescent="0.15">
      <c r="A898" s="3" t="s">
        <v>895</v>
      </c>
      <c r="C898" s="4"/>
      <c r="D898" s="9" t="s">
        <v>292</v>
      </c>
      <c r="E898" s="10">
        <v>0</v>
      </c>
      <c r="F898" s="10">
        <v>0</v>
      </c>
      <c r="G898" s="10">
        <v>0</v>
      </c>
      <c r="H898" s="10">
        <v>0</v>
      </c>
      <c r="I898" s="10">
        <v>0</v>
      </c>
      <c r="J898" s="10">
        <v>0</v>
      </c>
      <c r="K898" s="10">
        <v>0</v>
      </c>
      <c r="L898" s="10">
        <v>0</v>
      </c>
      <c r="M898" s="10">
        <v>0</v>
      </c>
      <c r="N898" s="10">
        <v>0</v>
      </c>
      <c r="O898" s="10">
        <v>0</v>
      </c>
      <c r="P898" s="10">
        <v>0</v>
      </c>
      <c r="Q898" s="10">
        <v>0</v>
      </c>
      <c r="R898" s="10">
        <v>0</v>
      </c>
      <c r="S898" s="10">
        <v>0</v>
      </c>
      <c r="T898" s="10">
        <v>0</v>
      </c>
    </row>
    <row r="899" spans="1:20" hidden="1" x14ac:dyDescent="0.15">
      <c r="A899" s="3" t="s">
        <v>895</v>
      </c>
      <c r="C899" s="4"/>
      <c r="D899" s="9" t="s">
        <v>271</v>
      </c>
      <c r="E899" s="10">
        <v>0</v>
      </c>
      <c r="F899" s="10">
        <v>0</v>
      </c>
      <c r="G899" s="10">
        <v>0</v>
      </c>
      <c r="H899" s="10">
        <v>0</v>
      </c>
      <c r="I899" s="10">
        <v>0</v>
      </c>
      <c r="J899" s="10">
        <v>0</v>
      </c>
      <c r="K899" s="10">
        <v>0</v>
      </c>
      <c r="L899" s="10">
        <v>0</v>
      </c>
      <c r="M899" s="10">
        <v>0</v>
      </c>
      <c r="N899" s="10">
        <v>0</v>
      </c>
      <c r="O899" s="10">
        <v>0</v>
      </c>
      <c r="P899" s="10">
        <v>0</v>
      </c>
      <c r="Q899" s="10">
        <v>0</v>
      </c>
      <c r="R899" s="10">
        <v>0</v>
      </c>
      <c r="S899" s="10">
        <v>0</v>
      </c>
      <c r="T899" s="10">
        <v>0</v>
      </c>
    </row>
    <row r="900" spans="1:20" hidden="1" x14ac:dyDescent="0.15">
      <c r="A900" s="3" t="s">
        <v>895</v>
      </c>
      <c r="C900" s="4"/>
      <c r="D900" s="9" t="s">
        <v>293</v>
      </c>
      <c r="E900" s="10">
        <v>0</v>
      </c>
      <c r="F900" s="10">
        <v>0</v>
      </c>
      <c r="G900" s="10">
        <v>0</v>
      </c>
      <c r="H900" s="10">
        <v>0</v>
      </c>
      <c r="I900" s="10">
        <v>0</v>
      </c>
      <c r="J900" s="10">
        <v>0</v>
      </c>
      <c r="K900" s="10">
        <v>0</v>
      </c>
      <c r="L900" s="10">
        <v>0</v>
      </c>
      <c r="M900" s="10">
        <v>0</v>
      </c>
      <c r="N900" s="10">
        <v>0</v>
      </c>
      <c r="O900" s="10">
        <v>0</v>
      </c>
      <c r="P900" s="10">
        <v>0</v>
      </c>
      <c r="Q900" s="10">
        <v>0</v>
      </c>
      <c r="R900" s="10">
        <v>0</v>
      </c>
      <c r="S900" s="10">
        <v>0</v>
      </c>
      <c r="T900" s="10">
        <v>0</v>
      </c>
    </row>
    <row r="901" spans="1:20" hidden="1" x14ac:dyDescent="0.15">
      <c r="A901" s="3" t="s">
        <v>895</v>
      </c>
      <c r="C901" s="4"/>
      <c r="D901" s="9" t="s">
        <v>294</v>
      </c>
      <c r="E901" s="10">
        <v>0</v>
      </c>
      <c r="F901" s="10">
        <v>0</v>
      </c>
      <c r="G901" s="10">
        <v>0</v>
      </c>
      <c r="H901" s="10">
        <v>0</v>
      </c>
      <c r="I901" s="10">
        <v>0</v>
      </c>
      <c r="J901" s="10">
        <v>0</v>
      </c>
      <c r="K901" s="10">
        <v>0</v>
      </c>
      <c r="L901" s="10">
        <v>0</v>
      </c>
      <c r="M901" s="10">
        <v>0</v>
      </c>
      <c r="N901" s="10">
        <v>0</v>
      </c>
      <c r="O901" s="10">
        <v>0</v>
      </c>
      <c r="P901" s="10">
        <v>0</v>
      </c>
      <c r="Q901" s="10">
        <v>0</v>
      </c>
      <c r="R901" s="10">
        <v>0</v>
      </c>
      <c r="S901" s="10">
        <v>0</v>
      </c>
      <c r="T901" s="10">
        <v>0</v>
      </c>
    </row>
    <row r="902" spans="1:20" hidden="1" x14ac:dyDescent="0.15">
      <c r="A902" s="3" t="s">
        <v>895</v>
      </c>
      <c r="C902" s="4"/>
      <c r="D902" s="9" t="s">
        <v>295</v>
      </c>
      <c r="E902" s="10">
        <v>0</v>
      </c>
      <c r="F902" s="10">
        <v>0</v>
      </c>
      <c r="G902" s="10">
        <v>0</v>
      </c>
      <c r="H902" s="10">
        <v>0</v>
      </c>
      <c r="I902" s="10">
        <v>0</v>
      </c>
      <c r="J902" s="10">
        <v>0</v>
      </c>
      <c r="K902" s="10">
        <v>0</v>
      </c>
      <c r="L902" s="10">
        <v>0</v>
      </c>
      <c r="M902" s="10">
        <v>0</v>
      </c>
      <c r="N902" s="10">
        <v>0</v>
      </c>
      <c r="O902" s="10">
        <v>0</v>
      </c>
      <c r="P902" s="10">
        <v>0</v>
      </c>
      <c r="Q902" s="10">
        <v>0</v>
      </c>
      <c r="R902" s="10">
        <v>0</v>
      </c>
      <c r="S902" s="10">
        <v>0</v>
      </c>
      <c r="T902" s="10">
        <v>0</v>
      </c>
    </row>
    <row r="903" spans="1:20" hidden="1" x14ac:dyDescent="0.15">
      <c r="A903" s="3" t="s">
        <v>895</v>
      </c>
      <c r="C903" s="4"/>
      <c r="D903" s="9" t="s">
        <v>296</v>
      </c>
      <c r="E903" s="10">
        <v>0</v>
      </c>
      <c r="F903" s="10">
        <v>0</v>
      </c>
      <c r="G903" s="10">
        <v>0</v>
      </c>
      <c r="H903" s="10">
        <v>0</v>
      </c>
      <c r="I903" s="10">
        <v>0</v>
      </c>
      <c r="J903" s="10">
        <v>0</v>
      </c>
      <c r="K903" s="10">
        <v>0</v>
      </c>
      <c r="L903" s="10">
        <v>0</v>
      </c>
      <c r="M903" s="10">
        <v>0</v>
      </c>
      <c r="N903" s="10">
        <v>0</v>
      </c>
      <c r="O903" s="10">
        <v>0</v>
      </c>
      <c r="P903" s="10">
        <v>0</v>
      </c>
      <c r="Q903" s="10">
        <v>0</v>
      </c>
      <c r="R903" s="10">
        <v>0</v>
      </c>
      <c r="S903" s="10">
        <v>0</v>
      </c>
      <c r="T903" s="10">
        <v>0</v>
      </c>
    </row>
    <row r="904" spans="1:20" hidden="1" x14ac:dyDescent="0.15">
      <c r="A904" s="3" t="s">
        <v>895</v>
      </c>
      <c r="C904" s="4"/>
      <c r="D904" s="7" t="s">
        <v>173</v>
      </c>
      <c r="E904" s="63">
        <v>3988130</v>
      </c>
      <c r="F904" s="63">
        <v>3739970</v>
      </c>
      <c r="G904" s="63">
        <v>3748090</v>
      </c>
      <c r="H904" s="63">
        <v>3638170</v>
      </c>
      <c r="I904" s="63">
        <v>3336900</v>
      </c>
      <c r="J904" s="63">
        <v>3594030</v>
      </c>
      <c r="K904" s="63">
        <v>3301870</v>
      </c>
      <c r="L904" s="63">
        <v>3722760</v>
      </c>
      <c r="M904" s="63">
        <v>3553440</v>
      </c>
      <c r="N904" s="63">
        <v>3439040</v>
      </c>
      <c r="O904" s="63">
        <v>3865800</v>
      </c>
      <c r="P904" s="63">
        <v>3637230</v>
      </c>
      <c r="Q904" s="63">
        <v>4093280</v>
      </c>
      <c r="R904" s="63">
        <v>3813330</v>
      </c>
      <c r="S904" s="63">
        <v>4221460</v>
      </c>
      <c r="T904" s="63">
        <v>5085310</v>
      </c>
    </row>
    <row r="905" spans="1:20" hidden="1" x14ac:dyDescent="0.15">
      <c r="A905" s="3" t="s">
        <v>895</v>
      </c>
      <c r="C905" s="7" t="s">
        <v>297</v>
      </c>
      <c r="D905" s="8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</row>
    <row r="906" spans="1:20" hidden="1" x14ac:dyDescent="0.15">
      <c r="A906" s="3" t="s">
        <v>895</v>
      </c>
      <c r="C906" s="4"/>
      <c r="D906" s="7" t="s">
        <v>207</v>
      </c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</row>
    <row r="907" spans="1:20" hidden="1" x14ac:dyDescent="0.15">
      <c r="A907" s="3" t="s">
        <v>895</v>
      </c>
      <c r="C907" s="4"/>
      <c r="D907" s="9" t="s">
        <v>174</v>
      </c>
      <c r="E907" s="66">
        <v>0.14949210058825141</v>
      </c>
      <c r="F907" s="66">
        <v>3.4881490137258662</v>
      </c>
      <c r="G907" s="66">
        <v>1.2906151350785706</v>
      </c>
      <c r="H907" s="66">
        <v>8.5933042488146523</v>
      </c>
      <c r="I907" s="66">
        <v>0.12208521548040532</v>
      </c>
      <c r="J907" s="66">
        <v>2.1800931335786662</v>
      </c>
      <c r="K907" s="66">
        <v>0.71756208282360678</v>
      </c>
      <c r="L907" s="66">
        <v>14.498242222050582</v>
      </c>
      <c r="M907" s="66">
        <v>6.1665491492653706</v>
      </c>
      <c r="N907" s="66">
        <v>5.7255474525300292</v>
      </c>
      <c r="O907" s="66">
        <v>27.912666714836341</v>
      </c>
      <c r="P907" s="66">
        <v>14.274004071168205</v>
      </c>
      <c r="Q907" s="66">
        <v>46.292720482161855</v>
      </c>
      <c r="R907" s="66">
        <v>30.511337730062113</v>
      </c>
      <c r="S907" s="66">
        <v>56.986388744241438</v>
      </c>
      <c r="T907" s="66">
        <v>140.72688042376026</v>
      </c>
    </row>
    <row r="908" spans="1:20" hidden="1" x14ac:dyDescent="0.15">
      <c r="A908" s="3" t="s">
        <v>895</v>
      </c>
      <c r="C908" s="4"/>
      <c r="D908" s="9" t="s">
        <v>175</v>
      </c>
      <c r="E908" s="66">
        <v>291.55444377726673</v>
      </c>
      <c r="F908" s="66">
        <v>200.70809424978634</v>
      </c>
      <c r="G908" s="66">
        <v>212.278782835317</v>
      </c>
      <c r="H908" s="66">
        <v>136.38164336666176</v>
      </c>
      <c r="I908" s="66">
        <v>107.33283668735471</v>
      </c>
      <c r="J908" s="66">
        <v>154.29328855214408</v>
      </c>
      <c r="K908" s="66">
        <v>65.310607211997237</v>
      </c>
      <c r="L908" s="66">
        <v>109.32357316018826</v>
      </c>
      <c r="M908" s="66">
        <v>100.0102152935402</v>
      </c>
      <c r="N908" s="66">
        <v>55.322043357692237</v>
      </c>
      <c r="O908" s="66">
        <v>89.142139580774312</v>
      </c>
      <c r="P908" s="66">
        <v>76.938601102753395</v>
      </c>
      <c r="Q908" s="66">
        <v>83.964729830401211</v>
      </c>
      <c r="R908" s="66">
        <v>57.978019678143504</v>
      </c>
      <c r="S908" s="66">
        <v>55.977317065270739</v>
      </c>
      <c r="T908" s="66">
        <v>43.853507707563551</v>
      </c>
    </row>
    <row r="909" spans="1:20" hidden="1" x14ac:dyDescent="0.15">
      <c r="A909" s="3" t="s">
        <v>895</v>
      </c>
      <c r="C909" s="4"/>
      <c r="D909" s="9" t="s">
        <v>176</v>
      </c>
      <c r="E909" s="66">
        <v>244.25514315114398</v>
      </c>
      <c r="F909" s="66">
        <v>244.25514315114398</v>
      </c>
      <c r="G909" s="66">
        <v>244.25514315114398</v>
      </c>
      <c r="H909" s="66">
        <v>244.25514315114398</v>
      </c>
      <c r="I909" s="66">
        <v>244.25514315114398</v>
      </c>
      <c r="J909" s="66">
        <v>244.25514315114398</v>
      </c>
      <c r="K909" s="66">
        <v>244.25514315114398</v>
      </c>
      <c r="L909" s="66">
        <v>244.25514315114398</v>
      </c>
      <c r="M909" s="66">
        <v>244.25514315114398</v>
      </c>
      <c r="N909" s="66">
        <v>244.25514315114398</v>
      </c>
      <c r="O909" s="66">
        <v>244.25514315114398</v>
      </c>
      <c r="P909" s="66">
        <v>244.25514315114398</v>
      </c>
      <c r="Q909" s="66">
        <v>244.25514315114398</v>
      </c>
      <c r="R909" s="66">
        <v>244.25514315114398</v>
      </c>
      <c r="S909" s="66">
        <v>244.25514315114398</v>
      </c>
      <c r="T909" s="66">
        <v>244.25514315114398</v>
      </c>
    </row>
    <row r="910" spans="1:20" hidden="1" x14ac:dyDescent="0.15">
      <c r="A910" s="3" t="s">
        <v>895</v>
      </c>
      <c r="C910" s="4"/>
      <c r="D910" s="9" t="s">
        <v>177</v>
      </c>
      <c r="E910" s="66">
        <v>65.554777642958044</v>
      </c>
      <c r="F910" s="66">
        <v>65.437675497497253</v>
      </c>
      <c r="G910" s="66">
        <v>65.420234752428627</v>
      </c>
      <c r="H910" s="66">
        <v>65.529862292860003</v>
      </c>
      <c r="I910" s="66">
        <v>65.517404617810982</v>
      </c>
      <c r="J910" s="66">
        <v>65.452624707556069</v>
      </c>
      <c r="K910" s="66">
        <v>65.382861727281565</v>
      </c>
      <c r="L910" s="66">
        <v>65.450133172546273</v>
      </c>
      <c r="M910" s="66">
        <v>65.437675497497253</v>
      </c>
      <c r="N910" s="66">
        <v>65.340505632114883</v>
      </c>
      <c r="O910" s="66">
        <v>65.360437912193319</v>
      </c>
      <c r="P910" s="66">
        <v>65.370404052232544</v>
      </c>
      <c r="Q910" s="66">
        <v>65.412760147399212</v>
      </c>
      <c r="R910" s="66">
        <v>65.333031027085468</v>
      </c>
      <c r="S910" s="66">
        <v>65.315590282016842</v>
      </c>
      <c r="T910" s="66">
        <v>64.924419285477583</v>
      </c>
    </row>
    <row r="911" spans="1:20" hidden="1" x14ac:dyDescent="0.15">
      <c r="A911" s="3" t="s">
        <v>895</v>
      </c>
      <c r="C911" s="4"/>
      <c r="D911" s="9" t="s">
        <v>178</v>
      </c>
      <c r="E911" s="66">
        <v>202.36745656631592</v>
      </c>
      <c r="F911" s="66">
        <v>202.36745656631592</v>
      </c>
      <c r="G911" s="66">
        <v>202.36745656631592</v>
      </c>
      <c r="H911" s="66">
        <v>202.36745656631592</v>
      </c>
      <c r="I911" s="66">
        <v>202.36745656631592</v>
      </c>
      <c r="J911" s="66">
        <v>202.36745656631592</v>
      </c>
      <c r="K911" s="66">
        <v>202.36745656631592</v>
      </c>
      <c r="L911" s="66">
        <v>202.36745656631592</v>
      </c>
      <c r="M911" s="66">
        <v>202.36745656631592</v>
      </c>
      <c r="N911" s="66">
        <v>202.36745656631592</v>
      </c>
      <c r="O911" s="66">
        <v>202.36745656631592</v>
      </c>
      <c r="P911" s="66">
        <v>202.36745656631592</v>
      </c>
      <c r="Q911" s="66">
        <v>202.36745656631592</v>
      </c>
      <c r="R911" s="66">
        <v>202.36745656631592</v>
      </c>
      <c r="S911" s="66">
        <v>202.36745656631592</v>
      </c>
      <c r="T911" s="66">
        <v>202.36745656631592</v>
      </c>
    </row>
    <row r="912" spans="1:20" hidden="1" x14ac:dyDescent="0.15">
      <c r="A912" s="3" t="s">
        <v>895</v>
      </c>
      <c r="C912" s="4"/>
      <c r="D912" s="9" t="s">
        <v>179</v>
      </c>
      <c r="E912" s="66">
        <v>0</v>
      </c>
      <c r="F912" s="66">
        <v>0</v>
      </c>
      <c r="G912" s="66">
        <v>0</v>
      </c>
      <c r="H912" s="66">
        <v>0</v>
      </c>
      <c r="I912" s="66">
        <v>0</v>
      </c>
      <c r="J912" s="66">
        <v>0</v>
      </c>
      <c r="K912" s="66">
        <v>0</v>
      </c>
      <c r="L912" s="66">
        <v>0</v>
      </c>
      <c r="M912" s="66">
        <v>0</v>
      </c>
      <c r="N912" s="66">
        <v>0</v>
      </c>
      <c r="O912" s="66">
        <v>0</v>
      </c>
      <c r="P912" s="66">
        <v>0</v>
      </c>
      <c r="Q912" s="66">
        <v>0</v>
      </c>
      <c r="R912" s="66">
        <v>0</v>
      </c>
      <c r="S912" s="66">
        <v>0</v>
      </c>
      <c r="T912" s="66">
        <v>0</v>
      </c>
    </row>
    <row r="913" spans="1:20" hidden="1" x14ac:dyDescent="0.15">
      <c r="A913" s="3" t="s">
        <v>895</v>
      </c>
      <c r="C913" s="4"/>
      <c r="D913" s="9" t="s">
        <v>180</v>
      </c>
      <c r="E913" s="66">
        <v>76.612210016469049</v>
      </c>
      <c r="F913" s="66">
        <v>63.673668710555887</v>
      </c>
      <c r="G913" s="66">
        <v>70.134218990978155</v>
      </c>
      <c r="H913" s="66">
        <v>60.878166429555584</v>
      </c>
      <c r="I913" s="66">
        <v>59.60000896952603</v>
      </c>
      <c r="J913" s="66">
        <v>65.044012965948184</v>
      </c>
      <c r="K913" s="66">
        <v>51.437740277407507</v>
      </c>
      <c r="L913" s="66">
        <v>55.890113339927595</v>
      </c>
      <c r="M913" s="66">
        <v>62.99846272289895</v>
      </c>
      <c r="N913" s="66">
        <v>52.289845250760543</v>
      </c>
      <c r="O913" s="66">
        <v>55.242314237378501</v>
      </c>
      <c r="P913" s="66">
        <v>60.12572285659472</v>
      </c>
      <c r="Q913" s="66">
        <v>55.01558455148632</v>
      </c>
      <c r="R913" s="66">
        <v>56.532929372457076</v>
      </c>
      <c r="S913" s="66">
        <v>51.958471094456584</v>
      </c>
      <c r="T913" s="66">
        <v>51.953488024436972</v>
      </c>
    </row>
    <row r="914" spans="1:20" hidden="1" x14ac:dyDescent="0.15">
      <c r="A914" s="3" t="s">
        <v>895</v>
      </c>
      <c r="C914" s="4"/>
      <c r="D914" s="9" t="s">
        <v>181</v>
      </c>
      <c r="E914" s="66">
        <v>0.42605248667651652</v>
      </c>
      <c r="F914" s="66">
        <v>0.42605248667651652</v>
      </c>
      <c r="G914" s="66">
        <v>0.42605248667651652</v>
      </c>
      <c r="H914" s="66">
        <v>0.42605248667651652</v>
      </c>
      <c r="I914" s="66">
        <v>0.42605248667651652</v>
      </c>
      <c r="J914" s="66">
        <v>0.42605248667651652</v>
      </c>
      <c r="K914" s="66">
        <v>0.42605248667651652</v>
      </c>
      <c r="L914" s="66">
        <v>0.42605248667651652</v>
      </c>
      <c r="M914" s="66">
        <v>0.42605248667651652</v>
      </c>
      <c r="N914" s="66">
        <v>0.42605248667651652</v>
      </c>
      <c r="O914" s="66">
        <v>0.42605248667651652</v>
      </c>
      <c r="P914" s="66">
        <v>0.42605248667651652</v>
      </c>
      <c r="Q914" s="66">
        <v>0.42605248667651652</v>
      </c>
      <c r="R914" s="66">
        <v>0.42605248667651652</v>
      </c>
      <c r="S914" s="66">
        <v>0.42605248667651652</v>
      </c>
      <c r="T914" s="66">
        <v>0.42605248667651652</v>
      </c>
    </row>
    <row r="915" spans="1:20" hidden="1" x14ac:dyDescent="0.15">
      <c r="A915" s="3" t="s">
        <v>895</v>
      </c>
      <c r="C915" s="4"/>
      <c r="D915" s="9" t="s">
        <v>182</v>
      </c>
      <c r="E915" s="66">
        <v>0</v>
      </c>
      <c r="F915" s="66">
        <v>0</v>
      </c>
      <c r="G915" s="66">
        <v>0</v>
      </c>
      <c r="H915" s="66">
        <v>0</v>
      </c>
      <c r="I915" s="66">
        <v>0</v>
      </c>
      <c r="J915" s="66">
        <v>0</v>
      </c>
      <c r="K915" s="66">
        <v>0</v>
      </c>
      <c r="L915" s="66">
        <v>0</v>
      </c>
      <c r="M915" s="66">
        <v>0</v>
      </c>
      <c r="N915" s="66">
        <v>0</v>
      </c>
      <c r="O915" s="66">
        <v>0</v>
      </c>
      <c r="P915" s="66">
        <v>0</v>
      </c>
      <c r="Q915" s="66">
        <v>0</v>
      </c>
      <c r="R915" s="66">
        <v>0</v>
      </c>
      <c r="S915" s="66">
        <v>0</v>
      </c>
      <c r="T915" s="66">
        <v>0</v>
      </c>
    </row>
    <row r="916" spans="1:20" hidden="1" x14ac:dyDescent="0.15">
      <c r="A916" s="3" t="s">
        <v>895</v>
      </c>
      <c r="C916" s="4"/>
      <c r="D916" s="9" t="s">
        <v>183</v>
      </c>
      <c r="E916" s="66">
        <v>0</v>
      </c>
      <c r="F916" s="66">
        <v>0</v>
      </c>
      <c r="G916" s="66">
        <v>0</v>
      </c>
      <c r="H916" s="66">
        <v>0</v>
      </c>
      <c r="I916" s="66">
        <v>0</v>
      </c>
      <c r="J916" s="66">
        <v>0</v>
      </c>
      <c r="K916" s="66">
        <v>0</v>
      </c>
      <c r="L916" s="66">
        <v>0</v>
      </c>
      <c r="M916" s="66">
        <v>0</v>
      </c>
      <c r="N916" s="66">
        <v>0</v>
      </c>
      <c r="O916" s="66">
        <v>0</v>
      </c>
      <c r="P916" s="66">
        <v>0</v>
      </c>
      <c r="Q916" s="66">
        <v>0</v>
      </c>
      <c r="R916" s="66">
        <v>0</v>
      </c>
      <c r="S916" s="66">
        <v>0</v>
      </c>
      <c r="T916" s="66">
        <v>0</v>
      </c>
    </row>
    <row r="917" spans="1:20" hidden="1" x14ac:dyDescent="0.15">
      <c r="A917" s="3" t="s">
        <v>895</v>
      </c>
      <c r="C917" s="4"/>
      <c r="D917" s="9" t="s">
        <v>184</v>
      </c>
      <c r="E917" s="66">
        <v>0</v>
      </c>
      <c r="F917" s="66">
        <v>0</v>
      </c>
      <c r="G917" s="66">
        <v>0</v>
      </c>
      <c r="H917" s="66">
        <v>0</v>
      </c>
      <c r="I917" s="66">
        <v>0</v>
      </c>
      <c r="J917" s="66">
        <v>0</v>
      </c>
      <c r="K917" s="66">
        <v>0</v>
      </c>
      <c r="L917" s="66">
        <v>0</v>
      </c>
      <c r="M917" s="66">
        <v>0</v>
      </c>
      <c r="N917" s="66">
        <v>0</v>
      </c>
      <c r="O917" s="66">
        <v>0</v>
      </c>
      <c r="P917" s="66">
        <v>0</v>
      </c>
      <c r="Q917" s="66">
        <v>0</v>
      </c>
      <c r="R917" s="66">
        <v>0</v>
      </c>
      <c r="S917" s="66">
        <v>0</v>
      </c>
      <c r="T917" s="66">
        <v>0</v>
      </c>
    </row>
    <row r="918" spans="1:20" hidden="1" x14ac:dyDescent="0.15">
      <c r="A918" s="3" t="s">
        <v>895</v>
      </c>
      <c r="C918" s="4"/>
      <c r="D918" s="9" t="s">
        <v>185</v>
      </c>
      <c r="E918" s="66">
        <v>0</v>
      </c>
      <c r="F918" s="66">
        <v>0</v>
      </c>
      <c r="G918" s="66">
        <v>0</v>
      </c>
      <c r="H918" s="66">
        <v>0</v>
      </c>
      <c r="I918" s="66">
        <v>0</v>
      </c>
      <c r="J918" s="66">
        <v>0</v>
      </c>
      <c r="K918" s="66">
        <v>0</v>
      </c>
      <c r="L918" s="66">
        <v>0</v>
      </c>
      <c r="M918" s="66">
        <v>0</v>
      </c>
      <c r="N918" s="66">
        <v>0</v>
      </c>
      <c r="O918" s="66">
        <v>0</v>
      </c>
      <c r="P918" s="66">
        <v>0</v>
      </c>
      <c r="Q918" s="66">
        <v>0</v>
      </c>
      <c r="R918" s="66">
        <v>0</v>
      </c>
      <c r="S918" s="66">
        <v>0</v>
      </c>
      <c r="T918" s="66">
        <v>0</v>
      </c>
    </row>
    <row r="919" spans="1:20" hidden="1" x14ac:dyDescent="0.15">
      <c r="A919" s="3" t="s">
        <v>895</v>
      </c>
      <c r="C919" s="4"/>
      <c r="D919" s="9" t="s">
        <v>186</v>
      </c>
      <c r="E919" s="66">
        <v>0</v>
      </c>
      <c r="F919" s="66">
        <v>0</v>
      </c>
      <c r="G919" s="66">
        <v>0</v>
      </c>
      <c r="H919" s="66">
        <v>0</v>
      </c>
      <c r="I919" s="66">
        <v>0</v>
      </c>
      <c r="J919" s="66">
        <v>0</v>
      </c>
      <c r="K919" s="66">
        <v>0</v>
      </c>
      <c r="L919" s="66">
        <v>0</v>
      </c>
      <c r="M919" s="66">
        <v>0</v>
      </c>
      <c r="N919" s="66">
        <v>0</v>
      </c>
      <c r="O919" s="66">
        <v>0</v>
      </c>
      <c r="P919" s="66">
        <v>0</v>
      </c>
      <c r="Q919" s="66">
        <v>0</v>
      </c>
      <c r="R919" s="66">
        <v>0</v>
      </c>
      <c r="S919" s="66">
        <v>0</v>
      </c>
      <c r="T919" s="66">
        <v>0</v>
      </c>
    </row>
    <row r="920" spans="1:20" hidden="1" x14ac:dyDescent="0.15">
      <c r="A920" s="3" t="s">
        <v>895</v>
      </c>
      <c r="C920" s="4"/>
      <c r="D920" s="9" t="s">
        <v>187</v>
      </c>
      <c r="E920" s="66">
        <v>0</v>
      </c>
      <c r="F920" s="66">
        <v>0</v>
      </c>
      <c r="G920" s="66">
        <v>0</v>
      </c>
      <c r="H920" s="66">
        <v>0</v>
      </c>
      <c r="I920" s="66">
        <v>0</v>
      </c>
      <c r="J920" s="66">
        <v>0</v>
      </c>
      <c r="K920" s="66">
        <v>0</v>
      </c>
      <c r="L920" s="66">
        <v>0</v>
      </c>
      <c r="M920" s="66">
        <v>0</v>
      </c>
      <c r="N920" s="66">
        <v>0</v>
      </c>
      <c r="O920" s="66">
        <v>0</v>
      </c>
      <c r="P920" s="66">
        <v>0</v>
      </c>
      <c r="Q920" s="66">
        <v>0</v>
      </c>
      <c r="R920" s="66">
        <v>0</v>
      </c>
      <c r="S920" s="66">
        <v>0</v>
      </c>
      <c r="T920" s="66">
        <v>0</v>
      </c>
    </row>
    <row r="921" spans="1:20" hidden="1" x14ac:dyDescent="0.15">
      <c r="A921" s="3" t="s">
        <v>895</v>
      </c>
      <c r="C921" s="4"/>
      <c r="D921" s="9" t="s">
        <v>296</v>
      </c>
      <c r="E921" s="66">
        <v>880.9195757414185</v>
      </c>
      <c r="F921" s="66">
        <v>780.35623967570177</v>
      </c>
      <c r="G921" s="66">
        <v>796.1725039179388</v>
      </c>
      <c r="H921" s="66">
        <v>718.43162854202842</v>
      </c>
      <c r="I921" s="66">
        <v>679.61849615929873</v>
      </c>
      <c r="J921" s="66">
        <v>734.01867156336345</v>
      </c>
      <c r="K921" s="66">
        <v>629.8999150386561</v>
      </c>
      <c r="L921" s="66">
        <v>692.21071409884917</v>
      </c>
      <c r="M921" s="66">
        <v>681.66404640234805</v>
      </c>
      <c r="N921" s="66">
        <v>625.72410236222436</v>
      </c>
      <c r="O921" s="66">
        <v>684.70371911430914</v>
      </c>
      <c r="P921" s="66">
        <v>663.75738428688533</v>
      </c>
      <c r="Q921" s="66">
        <v>697.7319556805752</v>
      </c>
      <c r="R921" s="66">
        <v>657.40397001188455</v>
      </c>
      <c r="S921" s="66">
        <v>677.28641939012209</v>
      </c>
      <c r="T921" s="66">
        <v>748.50694764537479</v>
      </c>
    </row>
    <row r="922" spans="1:20" hidden="1" x14ac:dyDescent="0.15">
      <c r="A922" s="3" t="s">
        <v>895</v>
      </c>
      <c r="C922" s="4"/>
      <c r="D922" s="7" t="s">
        <v>208</v>
      </c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</row>
    <row r="923" spans="1:20" hidden="1" x14ac:dyDescent="0.15">
      <c r="A923" s="3" t="s">
        <v>895</v>
      </c>
      <c r="C923" s="4"/>
      <c r="D923" s="9" t="s">
        <v>188</v>
      </c>
      <c r="E923" s="66">
        <v>2.3420429092159387</v>
      </c>
      <c r="F923" s="66">
        <v>28.353668411571686</v>
      </c>
      <c r="G923" s="66">
        <v>21.870694316061183</v>
      </c>
      <c r="H923" s="66">
        <v>52.671050107260584</v>
      </c>
      <c r="I923" s="66">
        <v>18.801123183982419</v>
      </c>
      <c r="J923" s="66">
        <v>36.832362049935341</v>
      </c>
      <c r="K923" s="66">
        <v>49.307477844024923</v>
      </c>
      <c r="L923" s="66">
        <v>90.34305945549994</v>
      </c>
      <c r="M923" s="66">
        <v>60.521876923153584</v>
      </c>
      <c r="N923" s="66">
        <v>81.126871454234234</v>
      </c>
      <c r="O923" s="66">
        <v>125.03519293201347</v>
      </c>
      <c r="P923" s="66">
        <v>89.473513737078278</v>
      </c>
      <c r="Q923" s="66">
        <v>161.381705655037</v>
      </c>
      <c r="R923" s="66">
        <v>130.63118056403368</v>
      </c>
      <c r="S923" s="66">
        <v>201.72464053378644</v>
      </c>
      <c r="T923" s="66">
        <v>331.16237582812391</v>
      </c>
    </row>
    <row r="924" spans="1:20" hidden="1" x14ac:dyDescent="0.15">
      <c r="A924" s="3" t="s">
        <v>895</v>
      </c>
      <c r="C924" s="4"/>
      <c r="D924" s="9" t="s">
        <v>189</v>
      </c>
      <c r="E924" s="66">
        <v>0</v>
      </c>
      <c r="F924" s="66">
        <v>0</v>
      </c>
      <c r="G924" s="66">
        <v>0</v>
      </c>
      <c r="H924" s="66">
        <v>0</v>
      </c>
      <c r="I924" s="66">
        <v>0</v>
      </c>
      <c r="J924" s="66">
        <v>0</v>
      </c>
      <c r="K924" s="66">
        <v>0</v>
      </c>
      <c r="L924" s="66">
        <v>0</v>
      </c>
      <c r="M924" s="66">
        <v>0</v>
      </c>
      <c r="N924" s="66">
        <v>0</v>
      </c>
      <c r="O924" s="66">
        <v>0</v>
      </c>
      <c r="P924" s="66">
        <v>0</v>
      </c>
      <c r="Q924" s="66">
        <v>0</v>
      </c>
      <c r="R924" s="66">
        <v>0</v>
      </c>
      <c r="S924" s="66">
        <v>0</v>
      </c>
      <c r="T924" s="66">
        <v>0</v>
      </c>
    </row>
    <row r="925" spans="1:20" hidden="1" x14ac:dyDescent="0.15">
      <c r="A925" s="3" t="s">
        <v>895</v>
      </c>
      <c r="C925" s="4"/>
      <c r="D925" s="9" t="s">
        <v>190</v>
      </c>
      <c r="E925" s="66">
        <v>0</v>
      </c>
      <c r="F925" s="66">
        <v>0</v>
      </c>
      <c r="G925" s="66">
        <v>0</v>
      </c>
      <c r="H925" s="66">
        <v>0</v>
      </c>
      <c r="I925" s="66">
        <v>0</v>
      </c>
      <c r="J925" s="66">
        <v>0</v>
      </c>
      <c r="K925" s="66">
        <v>0</v>
      </c>
      <c r="L925" s="66">
        <v>0</v>
      </c>
      <c r="M925" s="66">
        <v>0</v>
      </c>
      <c r="N925" s="66">
        <v>0</v>
      </c>
      <c r="O925" s="66">
        <v>0</v>
      </c>
      <c r="P925" s="66">
        <v>0</v>
      </c>
      <c r="Q925" s="66">
        <v>0</v>
      </c>
      <c r="R925" s="66">
        <v>0</v>
      </c>
      <c r="S925" s="66">
        <v>0</v>
      </c>
      <c r="T925" s="66">
        <v>0</v>
      </c>
    </row>
    <row r="926" spans="1:20" hidden="1" x14ac:dyDescent="0.15">
      <c r="A926" s="3" t="s">
        <v>895</v>
      </c>
      <c r="C926" s="4"/>
      <c r="D926" s="9" t="s">
        <v>191</v>
      </c>
      <c r="E926" s="66">
        <v>0</v>
      </c>
      <c r="F926" s="66">
        <v>0</v>
      </c>
      <c r="G926" s="66">
        <v>0</v>
      </c>
      <c r="H926" s="66">
        <v>0</v>
      </c>
      <c r="I926" s="66">
        <v>0</v>
      </c>
      <c r="J926" s="66">
        <v>0</v>
      </c>
      <c r="K926" s="66">
        <v>0</v>
      </c>
      <c r="L926" s="66">
        <v>0</v>
      </c>
      <c r="M926" s="66">
        <v>0</v>
      </c>
      <c r="N926" s="66">
        <v>0</v>
      </c>
      <c r="O926" s="66">
        <v>0</v>
      </c>
      <c r="P926" s="66">
        <v>0</v>
      </c>
      <c r="Q926" s="66">
        <v>0</v>
      </c>
      <c r="R926" s="66">
        <v>0</v>
      </c>
      <c r="S926" s="66">
        <v>0</v>
      </c>
      <c r="T926" s="66">
        <v>0</v>
      </c>
    </row>
    <row r="927" spans="1:20" hidden="1" x14ac:dyDescent="0.15">
      <c r="A927" s="3" t="s">
        <v>895</v>
      </c>
      <c r="C927" s="4"/>
      <c r="D927" s="9" t="s">
        <v>192</v>
      </c>
      <c r="E927" s="66">
        <v>47.209605365769796</v>
      </c>
      <c r="F927" s="66">
        <v>47.209605365769796</v>
      </c>
      <c r="G927" s="66">
        <v>47.209605365769796</v>
      </c>
      <c r="H927" s="66">
        <v>47.209605365769796</v>
      </c>
      <c r="I927" s="66">
        <v>47.209605365769796</v>
      </c>
      <c r="J927" s="66">
        <v>47.209605365769796</v>
      </c>
      <c r="K927" s="66">
        <v>47.209605365769796</v>
      </c>
      <c r="L927" s="66">
        <v>47.209605365769796</v>
      </c>
      <c r="M927" s="66">
        <v>47.209605365769796</v>
      </c>
      <c r="N927" s="66">
        <v>47.209605365769796</v>
      </c>
      <c r="O927" s="66">
        <v>47.209605365769796</v>
      </c>
      <c r="P927" s="66">
        <v>47.209605365769796</v>
      </c>
      <c r="Q927" s="66">
        <v>47.209605365769796</v>
      </c>
      <c r="R927" s="66">
        <v>47.209605365769796</v>
      </c>
      <c r="S927" s="66">
        <v>47.209605365769796</v>
      </c>
      <c r="T927" s="66">
        <v>47.209605365769796</v>
      </c>
    </row>
    <row r="928" spans="1:20" hidden="1" x14ac:dyDescent="0.15">
      <c r="A928" s="3" t="s">
        <v>895</v>
      </c>
      <c r="C928" s="4"/>
      <c r="D928" s="9" t="s">
        <v>193</v>
      </c>
      <c r="E928" s="66">
        <v>0</v>
      </c>
      <c r="F928" s="66">
        <v>0</v>
      </c>
      <c r="G928" s="66">
        <v>0</v>
      </c>
      <c r="H928" s="66">
        <v>0</v>
      </c>
      <c r="I928" s="66">
        <v>0</v>
      </c>
      <c r="J928" s="66">
        <v>0</v>
      </c>
      <c r="K928" s="66">
        <v>0</v>
      </c>
      <c r="L928" s="66">
        <v>0</v>
      </c>
      <c r="M928" s="66">
        <v>0</v>
      </c>
      <c r="N928" s="66">
        <v>0</v>
      </c>
      <c r="O928" s="66">
        <v>0</v>
      </c>
      <c r="P928" s="66">
        <v>0</v>
      </c>
      <c r="Q928" s="66">
        <v>0</v>
      </c>
      <c r="R928" s="66">
        <v>0</v>
      </c>
      <c r="S928" s="66">
        <v>0</v>
      </c>
      <c r="T928" s="66">
        <v>0</v>
      </c>
    </row>
    <row r="929" spans="1:20" hidden="1" x14ac:dyDescent="0.15">
      <c r="A929" s="3" t="s">
        <v>895</v>
      </c>
      <c r="C929" s="4"/>
      <c r="D929" s="9" t="s">
        <v>194</v>
      </c>
      <c r="E929" s="66">
        <v>0</v>
      </c>
      <c r="F929" s="66">
        <v>0</v>
      </c>
      <c r="G929" s="66">
        <v>0</v>
      </c>
      <c r="H929" s="66">
        <v>0</v>
      </c>
      <c r="I929" s="66">
        <v>0</v>
      </c>
      <c r="J929" s="66">
        <v>0</v>
      </c>
      <c r="K929" s="66">
        <v>0</v>
      </c>
      <c r="L929" s="66">
        <v>0</v>
      </c>
      <c r="M929" s="66">
        <v>0</v>
      </c>
      <c r="N929" s="66">
        <v>0</v>
      </c>
      <c r="O929" s="66">
        <v>0</v>
      </c>
      <c r="P929" s="66">
        <v>0</v>
      </c>
      <c r="Q929" s="66">
        <v>0</v>
      </c>
      <c r="R929" s="66">
        <v>0</v>
      </c>
      <c r="S929" s="66">
        <v>0</v>
      </c>
      <c r="T929" s="66">
        <v>0</v>
      </c>
    </row>
    <row r="930" spans="1:20" hidden="1" x14ac:dyDescent="0.15">
      <c r="A930" s="3" t="s">
        <v>895</v>
      </c>
      <c r="C930" s="4"/>
      <c r="D930" s="9" t="s">
        <v>195</v>
      </c>
      <c r="E930" s="66">
        <v>0</v>
      </c>
      <c r="F930" s="66">
        <v>0</v>
      </c>
      <c r="G930" s="66">
        <v>0</v>
      </c>
      <c r="H930" s="66">
        <v>0</v>
      </c>
      <c r="I930" s="66">
        <v>0</v>
      </c>
      <c r="J930" s="66">
        <v>0</v>
      </c>
      <c r="K930" s="66">
        <v>0</v>
      </c>
      <c r="L930" s="66">
        <v>0</v>
      </c>
      <c r="M930" s="66">
        <v>0</v>
      </c>
      <c r="N930" s="66">
        <v>0</v>
      </c>
      <c r="O930" s="66">
        <v>0</v>
      </c>
      <c r="P930" s="66">
        <v>0</v>
      </c>
      <c r="Q930" s="66">
        <v>0</v>
      </c>
      <c r="R930" s="66">
        <v>0</v>
      </c>
      <c r="S930" s="66">
        <v>0</v>
      </c>
      <c r="T930" s="66">
        <v>0</v>
      </c>
    </row>
    <row r="931" spans="1:20" hidden="1" x14ac:dyDescent="0.15">
      <c r="A931" s="3" t="s">
        <v>895</v>
      </c>
      <c r="C931" s="4"/>
      <c r="D931" s="9" t="s">
        <v>196</v>
      </c>
      <c r="E931" s="66">
        <v>0</v>
      </c>
      <c r="F931" s="66">
        <v>0</v>
      </c>
      <c r="G931" s="66">
        <v>0</v>
      </c>
      <c r="H931" s="66">
        <v>0</v>
      </c>
      <c r="I931" s="66">
        <v>0</v>
      </c>
      <c r="J931" s="66">
        <v>0</v>
      </c>
      <c r="K931" s="66">
        <v>0</v>
      </c>
      <c r="L931" s="66">
        <v>0</v>
      </c>
      <c r="M931" s="66">
        <v>0</v>
      </c>
      <c r="N931" s="66">
        <v>0</v>
      </c>
      <c r="O931" s="66">
        <v>0</v>
      </c>
      <c r="P931" s="66">
        <v>0</v>
      </c>
      <c r="Q931" s="66">
        <v>0</v>
      </c>
      <c r="R931" s="66">
        <v>0</v>
      </c>
      <c r="S931" s="66">
        <v>0</v>
      </c>
      <c r="T931" s="66">
        <v>0</v>
      </c>
    </row>
    <row r="932" spans="1:20" hidden="1" x14ac:dyDescent="0.15">
      <c r="A932" s="3" t="s">
        <v>895</v>
      </c>
      <c r="C932" s="4"/>
      <c r="D932" s="9" t="s">
        <v>197</v>
      </c>
      <c r="E932" s="66">
        <v>0</v>
      </c>
      <c r="F932" s="66">
        <v>0</v>
      </c>
      <c r="G932" s="66">
        <v>0</v>
      </c>
      <c r="H932" s="66">
        <v>0</v>
      </c>
      <c r="I932" s="66">
        <v>0</v>
      </c>
      <c r="J932" s="66">
        <v>0</v>
      </c>
      <c r="K932" s="66">
        <v>0</v>
      </c>
      <c r="L932" s="66">
        <v>0</v>
      </c>
      <c r="M932" s="66">
        <v>0</v>
      </c>
      <c r="N932" s="66">
        <v>0</v>
      </c>
      <c r="O932" s="66">
        <v>0</v>
      </c>
      <c r="P932" s="66">
        <v>0</v>
      </c>
      <c r="Q932" s="66">
        <v>0</v>
      </c>
      <c r="R932" s="66">
        <v>0</v>
      </c>
      <c r="S932" s="66">
        <v>0</v>
      </c>
      <c r="T932" s="66">
        <v>0</v>
      </c>
    </row>
    <row r="933" spans="1:20" hidden="1" x14ac:dyDescent="0.15">
      <c r="A933" s="3" t="s">
        <v>895</v>
      </c>
      <c r="C933" s="4"/>
      <c r="D933" s="9" t="s">
        <v>198</v>
      </c>
      <c r="E933" s="66">
        <v>0</v>
      </c>
      <c r="F933" s="66">
        <v>0</v>
      </c>
      <c r="G933" s="66">
        <v>0</v>
      </c>
      <c r="H933" s="66">
        <v>0</v>
      </c>
      <c r="I933" s="66">
        <v>0</v>
      </c>
      <c r="J933" s="66">
        <v>0</v>
      </c>
      <c r="K933" s="66">
        <v>0</v>
      </c>
      <c r="L933" s="66">
        <v>0</v>
      </c>
      <c r="M933" s="66">
        <v>0</v>
      </c>
      <c r="N933" s="66">
        <v>0</v>
      </c>
      <c r="O933" s="66">
        <v>0</v>
      </c>
      <c r="P933" s="66">
        <v>0</v>
      </c>
      <c r="Q933" s="66">
        <v>0</v>
      </c>
      <c r="R933" s="66">
        <v>0</v>
      </c>
      <c r="S933" s="66">
        <v>0</v>
      </c>
      <c r="T933" s="66">
        <v>0</v>
      </c>
    </row>
    <row r="934" spans="1:20" hidden="1" x14ac:dyDescent="0.15">
      <c r="A934" s="3" t="s">
        <v>895</v>
      </c>
      <c r="C934" s="4"/>
      <c r="D934" s="9" t="s">
        <v>199</v>
      </c>
      <c r="E934" s="66">
        <v>63.185327848634266</v>
      </c>
      <c r="F934" s="66">
        <v>75.907105608694451</v>
      </c>
      <c r="G934" s="66">
        <v>68.599433424938766</v>
      </c>
      <c r="H934" s="66">
        <v>88.150508646872254</v>
      </c>
      <c r="I934" s="66">
        <v>85.773584247519054</v>
      </c>
      <c r="J934" s="66">
        <v>77.404518149586778</v>
      </c>
      <c r="K934" s="66">
        <v>96.255472033765272</v>
      </c>
      <c r="L934" s="66">
        <v>97.775308389745831</v>
      </c>
      <c r="M934" s="66">
        <v>95.956487832588778</v>
      </c>
      <c r="N934" s="66">
        <v>102.78827682947187</v>
      </c>
      <c r="O934" s="66">
        <v>106.22908667801146</v>
      </c>
      <c r="P934" s="66">
        <v>105.78808498127611</v>
      </c>
      <c r="Q934" s="66">
        <v>113.53177579174753</v>
      </c>
      <c r="R934" s="66">
        <v>114.85727241696337</v>
      </c>
      <c r="S934" s="66">
        <v>125.57336449413118</v>
      </c>
      <c r="T934" s="66">
        <v>140.14386123146608</v>
      </c>
    </row>
    <row r="935" spans="1:20" hidden="1" x14ac:dyDescent="0.15">
      <c r="A935" s="3" t="s">
        <v>895</v>
      </c>
      <c r="C935" s="4"/>
      <c r="D935" s="9" t="s">
        <v>200</v>
      </c>
      <c r="E935" s="66">
        <v>0</v>
      </c>
      <c r="F935" s="66">
        <v>0</v>
      </c>
      <c r="G935" s="66">
        <v>0</v>
      </c>
      <c r="H935" s="66">
        <v>0</v>
      </c>
      <c r="I935" s="66">
        <v>0</v>
      </c>
      <c r="J935" s="66">
        <v>0</v>
      </c>
      <c r="K935" s="66">
        <v>0</v>
      </c>
      <c r="L935" s="66">
        <v>0</v>
      </c>
      <c r="M935" s="66">
        <v>0</v>
      </c>
      <c r="N935" s="66">
        <v>0</v>
      </c>
      <c r="O935" s="66">
        <v>0</v>
      </c>
      <c r="P935" s="66">
        <v>0</v>
      </c>
      <c r="Q935" s="66">
        <v>0</v>
      </c>
      <c r="R935" s="66">
        <v>0</v>
      </c>
      <c r="S935" s="66">
        <v>0</v>
      </c>
      <c r="T935" s="66">
        <v>0</v>
      </c>
    </row>
    <row r="936" spans="1:20" hidden="1" x14ac:dyDescent="0.15">
      <c r="A936" s="3" t="s">
        <v>895</v>
      </c>
      <c r="C936" s="4"/>
      <c r="D936" s="9" t="s">
        <v>201</v>
      </c>
      <c r="E936" s="66">
        <v>0</v>
      </c>
      <c r="F936" s="66">
        <v>0</v>
      </c>
      <c r="G936" s="66">
        <v>0</v>
      </c>
      <c r="H936" s="66">
        <v>0</v>
      </c>
      <c r="I936" s="66">
        <v>0</v>
      </c>
      <c r="J936" s="66">
        <v>0</v>
      </c>
      <c r="K936" s="66">
        <v>0</v>
      </c>
      <c r="L936" s="66">
        <v>0</v>
      </c>
      <c r="M936" s="66">
        <v>0</v>
      </c>
      <c r="N936" s="66">
        <v>0</v>
      </c>
      <c r="O936" s="66">
        <v>0</v>
      </c>
      <c r="P936" s="66">
        <v>0</v>
      </c>
      <c r="Q936" s="66">
        <v>0</v>
      </c>
      <c r="R936" s="66">
        <v>0</v>
      </c>
      <c r="S936" s="66">
        <v>0</v>
      </c>
      <c r="T936" s="66">
        <v>0</v>
      </c>
    </row>
    <row r="937" spans="1:20" hidden="1" x14ac:dyDescent="0.15">
      <c r="A937" s="3" t="s">
        <v>895</v>
      </c>
      <c r="C937" s="4"/>
      <c r="D937" s="9" t="s">
        <v>296</v>
      </c>
      <c r="E937" s="66">
        <v>112.73697612362</v>
      </c>
      <c r="F937" s="66">
        <v>151.47037938603594</v>
      </c>
      <c r="G937" s="66">
        <v>137.67973310676973</v>
      </c>
      <c r="H937" s="66">
        <v>188.03116411990263</v>
      </c>
      <c r="I937" s="66">
        <v>151.78182126226147</v>
      </c>
      <c r="J937" s="66">
        <v>161.44648556529191</v>
      </c>
      <c r="K937" s="66">
        <v>192.77255524355999</v>
      </c>
      <c r="L937" s="66">
        <v>235.32548167600575</v>
      </c>
      <c r="M937" s="66">
        <v>203.68797012151217</v>
      </c>
      <c r="N937" s="66">
        <v>231.12475364947591</v>
      </c>
      <c r="O937" s="66">
        <v>278.4738849757947</v>
      </c>
      <c r="P937" s="66">
        <v>242.47120408412417</v>
      </c>
      <c r="Q937" s="66">
        <v>322.12059527754451</v>
      </c>
      <c r="R937" s="66">
        <v>292.69805834676686</v>
      </c>
      <c r="S937" s="66">
        <v>374.50511885867763</v>
      </c>
      <c r="T937" s="66">
        <v>518.51584242535989</v>
      </c>
    </row>
    <row r="938" spans="1:20" hidden="1" x14ac:dyDescent="0.15">
      <c r="A938" s="3" t="s">
        <v>895</v>
      </c>
      <c r="C938" s="4"/>
      <c r="D938" s="7" t="s">
        <v>209</v>
      </c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</row>
    <row r="939" spans="1:20" hidden="1" x14ac:dyDescent="0.15">
      <c r="A939" s="3" t="s">
        <v>895</v>
      </c>
      <c r="C939" s="4"/>
      <c r="D939" s="9" t="s">
        <v>276</v>
      </c>
      <c r="E939" s="66">
        <v>0</v>
      </c>
      <c r="F939" s="66">
        <v>0</v>
      </c>
      <c r="G939" s="66">
        <v>0</v>
      </c>
      <c r="H939" s="66">
        <v>0</v>
      </c>
      <c r="I939" s="66">
        <v>0</v>
      </c>
      <c r="J939" s="66">
        <v>0</v>
      </c>
      <c r="K939" s="66">
        <v>0</v>
      </c>
      <c r="L939" s="66">
        <v>0</v>
      </c>
      <c r="M939" s="66">
        <v>0</v>
      </c>
      <c r="N939" s="66">
        <v>0</v>
      </c>
      <c r="O939" s="66">
        <v>0</v>
      </c>
      <c r="P939" s="66">
        <v>0</v>
      </c>
      <c r="Q939" s="66">
        <v>0</v>
      </c>
      <c r="R939" s="66">
        <v>0</v>
      </c>
      <c r="S939" s="66">
        <v>0</v>
      </c>
      <c r="T939" s="66">
        <v>0</v>
      </c>
    </row>
    <row r="940" spans="1:20" hidden="1" x14ac:dyDescent="0.15">
      <c r="A940" s="3" t="s">
        <v>895</v>
      </c>
      <c r="C940" s="4"/>
      <c r="D940" s="9" t="s">
        <v>277</v>
      </c>
      <c r="E940" s="66">
        <v>0</v>
      </c>
      <c r="F940" s="66">
        <v>0</v>
      </c>
      <c r="G940" s="66">
        <v>0</v>
      </c>
      <c r="H940" s="66">
        <v>0</v>
      </c>
      <c r="I940" s="66">
        <v>0</v>
      </c>
      <c r="J940" s="66">
        <v>0</v>
      </c>
      <c r="K940" s="66">
        <v>0</v>
      </c>
      <c r="L940" s="66">
        <v>0</v>
      </c>
      <c r="M940" s="66">
        <v>0</v>
      </c>
      <c r="N940" s="66">
        <v>0</v>
      </c>
      <c r="O940" s="66">
        <v>0</v>
      </c>
      <c r="P940" s="66">
        <v>0</v>
      </c>
      <c r="Q940" s="66">
        <v>0</v>
      </c>
      <c r="R940" s="66">
        <v>0</v>
      </c>
      <c r="S940" s="66">
        <v>0</v>
      </c>
      <c r="T940" s="66">
        <v>0</v>
      </c>
    </row>
    <row r="941" spans="1:20" hidden="1" x14ac:dyDescent="0.15">
      <c r="A941" s="3" t="s">
        <v>895</v>
      </c>
      <c r="C941" s="4"/>
      <c r="D941" s="9" t="s">
        <v>285</v>
      </c>
      <c r="E941" s="66">
        <v>0</v>
      </c>
      <c r="F941" s="66">
        <v>0</v>
      </c>
      <c r="G941" s="66">
        <v>0</v>
      </c>
      <c r="H941" s="66">
        <v>0</v>
      </c>
      <c r="I941" s="66">
        <v>0</v>
      </c>
      <c r="J941" s="66">
        <v>0</v>
      </c>
      <c r="K941" s="66">
        <v>0</v>
      </c>
      <c r="L941" s="66">
        <v>0</v>
      </c>
      <c r="M941" s="66">
        <v>0</v>
      </c>
      <c r="N941" s="66">
        <v>0</v>
      </c>
      <c r="O941" s="66">
        <v>0</v>
      </c>
      <c r="P941" s="66">
        <v>0</v>
      </c>
      <c r="Q941" s="66">
        <v>0</v>
      </c>
      <c r="R941" s="66">
        <v>0</v>
      </c>
      <c r="S941" s="66">
        <v>0</v>
      </c>
      <c r="T941" s="66">
        <v>0</v>
      </c>
    </row>
    <row r="942" spans="1:20" hidden="1" x14ac:dyDescent="0.15">
      <c r="A942" s="3" t="s">
        <v>895</v>
      </c>
      <c r="C942" s="4"/>
      <c r="D942" s="9" t="s">
        <v>286</v>
      </c>
      <c r="E942" s="66">
        <v>0</v>
      </c>
      <c r="F942" s="66">
        <v>0</v>
      </c>
      <c r="G942" s="66">
        <v>0</v>
      </c>
      <c r="H942" s="66">
        <v>0</v>
      </c>
      <c r="I942" s="66">
        <v>0</v>
      </c>
      <c r="J942" s="66">
        <v>0</v>
      </c>
      <c r="K942" s="66">
        <v>0</v>
      </c>
      <c r="L942" s="66">
        <v>0</v>
      </c>
      <c r="M942" s="66">
        <v>0</v>
      </c>
      <c r="N942" s="66">
        <v>0</v>
      </c>
      <c r="O942" s="66">
        <v>0</v>
      </c>
      <c r="P942" s="66">
        <v>0</v>
      </c>
      <c r="Q942" s="66">
        <v>0</v>
      </c>
      <c r="R942" s="66">
        <v>0</v>
      </c>
      <c r="S942" s="66">
        <v>0</v>
      </c>
      <c r="T942" s="66">
        <v>0</v>
      </c>
    </row>
    <row r="943" spans="1:20" hidden="1" x14ac:dyDescent="0.15">
      <c r="A943" s="3" t="s">
        <v>895</v>
      </c>
      <c r="C943" s="4"/>
      <c r="D943" s="9" t="s">
        <v>287</v>
      </c>
      <c r="E943" s="66">
        <v>0</v>
      </c>
      <c r="F943" s="66">
        <v>0</v>
      </c>
      <c r="G943" s="66">
        <v>0</v>
      </c>
      <c r="H943" s="66">
        <v>0</v>
      </c>
      <c r="I943" s="66">
        <v>0</v>
      </c>
      <c r="J943" s="66">
        <v>0</v>
      </c>
      <c r="K943" s="66">
        <v>0</v>
      </c>
      <c r="L943" s="66">
        <v>0</v>
      </c>
      <c r="M943" s="66">
        <v>0</v>
      </c>
      <c r="N943" s="66">
        <v>0</v>
      </c>
      <c r="O943" s="66">
        <v>0</v>
      </c>
      <c r="P943" s="66">
        <v>0</v>
      </c>
      <c r="Q943" s="66">
        <v>0</v>
      </c>
      <c r="R943" s="66">
        <v>0</v>
      </c>
      <c r="S943" s="66">
        <v>0</v>
      </c>
      <c r="T943" s="66">
        <v>0</v>
      </c>
    </row>
    <row r="944" spans="1:20" hidden="1" x14ac:dyDescent="0.15">
      <c r="A944" s="3" t="s">
        <v>895</v>
      </c>
      <c r="C944" s="4"/>
      <c r="D944" s="9" t="s">
        <v>288</v>
      </c>
      <c r="E944" s="66">
        <v>0</v>
      </c>
      <c r="F944" s="66">
        <v>0</v>
      </c>
      <c r="G944" s="66">
        <v>0</v>
      </c>
      <c r="H944" s="66">
        <v>0</v>
      </c>
      <c r="I944" s="66">
        <v>0</v>
      </c>
      <c r="J944" s="66">
        <v>0</v>
      </c>
      <c r="K944" s="66">
        <v>0</v>
      </c>
      <c r="L944" s="66">
        <v>0</v>
      </c>
      <c r="M944" s="66">
        <v>0</v>
      </c>
      <c r="N944" s="66">
        <v>0</v>
      </c>
      <c r="O944" s="66">
        <v>0</v>
      </c>
      <c r="P944" s="66">
        <v>0</v>
      </c>
      <c r="Q944" s="66">
        <v>0</v>
      </c>
      <c r="R944" s="66">
        <v>0</v>
      </c>
      <c r="S944" s="66">
        <v>0</v>
      </c>
      <c r="T944" s="66">
        <v>0</v>
      </c>
    </row>
    <row r="945" spans="1:20" hidden="1" x14ac:dyDescent="0.15">
      <c r="A945" s="3" t="s">
        <v>895</v>
      </c>
      <c r="C945" s="4"/>
      <c r="D945" s="9" t="s">
        <v>289</v>
      </c>
      <c r="E945" s="66">
        <v>0</v>
      </c>
      <c r="F945" s="66">
        <v>0</v>
      </c>
      <c r="G945" s="66">
        <v>0</v>
      </c>
      <c r="H945" s="66">
        <v>0</v>
      </c>
      <c r="I945" s="66">
        <v>0</v>
      </c>
      <c r="J945" s="66">
        <v>0</v>
      </c>
      <c r="K945" s="66">
        <v>0</v>
      </c>
      <c r="L945" s="66">
        <v>0</v>
      </c>
      <c r="M945" s="66">
        <v>0</v>
      </c>
      <c r="N945" s="66">
        <v>0</v>
      </c>
      <c r="O945" s="66">
        <v>0</v>
      </c>
      <c r="P945" s="66">
        <v>0</v>
      </c>
      <c r="Q945" s="66">
        <v>0</v>
      </c>
      <c r="R945" s="66">
        <v>0</v>
      </c>
      <c r="S945" s="66">
        <v>0</v>
      </c>
      <c r="T945" s="66">
        <v>0</v>
      </c>
    </row>
    <row r="946" spans="1:20" hidden="1" x14ac:dyDescent="0.15">
      <c r="A946" s="3" t="s">
        <v>895</v>
      </c>
      <c r="C946" s="4"/>
      <c r="D946" s="9" t="s">
        <v>290</v>
      </c>
      <c r="E946" s="66">
        <v>0</v>
      </c>
      <c r="F946" s="66">
        <v>0</v>
      </c>
      <c r="G946" s="66">
        <v>0</v>
      </c>
      <c r="H946" s="66">
        <v>0</v>
      </c>
      <c r="I946" s="66">
        <v>0</v>
      </c>
      <c r="J946" s="66">
        <v>0</v>
      </c>
      <c r="K946" s="66">
        <v>0</v>
      </c>
      <c r="L946" s="66">
        <v>0</v>
      </c>
      <c r="M946" s="66">
        <v>0</v>
      </c>
      <c r="N946" s="66">
        <v>0</v>
      </c>
      <c r="O946" s="66">
        <v>0</v>
      </c>
      <c r="P946" s="66">
        <v>0</v>
      </c>
      <c r="Q946" s="66">
        <v>0</v>
      </c>
      <c r="R946" s="66">
        <v>0</v>
      </c>
      <c r="S946" s="66">
        <v>0</v>
      </c>
      <c r="T946" s="66">
        <v>0</v>
      </c>
    </row>
    <row r="947" spans="1:20" hidden="1" x14ac:dyDescent="0.15">
      <c r="A947" s="3" t="s">
        <v>895</v>
      </c>
      <c r="C947" s="4"/>
      <c r="D947" s="9" t="s">
        <v>291</v>
      </c>
      <c r="E947" s="66">
        <v>0</v>
      </c>
      <c r="F947" s="66">
        <v>0</v>
      </c>
      <c r="G947" s="66">
        <v>0</v>
      </c>
      <c r="H947" s="66">
        <v>0</v>
      </c>
      <c r="I947" s="66">
        <v>0</v>
      </c>
      <c r="J947" s="66">
        <v>0</v>
      </c>
      <c r="K947" s="66">
        <v>0</v>
      </c>
      <c r="L947" s="66">
        <v>0</v>
      </c>
      <c r="M947" s="66">
        <v>0</v>
      </c>
      <c r="N947" s="66">
        <v>0</v>
      </c>
      <c r="O947" s="66">
        <v>0</v>
      </c>
      <c r="P947" s="66">
        <v>0</v>
      </c>
      <c r="Q947" s="66">
        <v>0</v>
      </c>
      <c r="R947" s="66">
        <v>0</v>
      </c>
      <c r="S947" s="66">
        <v>0</v>
      </c>
      <c r="T947" s="66">
        <v>0</v>
      </c>
    </row>
    <row r="948" spans="1:20" hidden="1" x14ac:dyDescent="0.15">
      <c r="A948" s="3" t="s">
        <v>895</v>
      </c>
      <c r="C948" s="4"/>
      <c r="D948" s="9" t="s">
        <v>292</v>
      </c>
      <c r="E948" s="66">
        <v>0</v>
      </c>
      <c r="F948" s="66">
        <v>0</v>
      </c>
      <c r="G948" s="66">
        <v>0</v>
      </c>
      <c r="H948" s="66">
        <v>0</v>
      </c>
      <c r="I948" s="66">
        <v>0</v>
      </c>
      <c r="J948" s="66">
        <v>0</v>
      </c>
      <c r="K948" s="66">
        <v>0</v>
      </c>
      <c r="L948" s="66">
        <v>0</v>
      </c>
      <c r="M948" s="66">
        <v>0</v>
      </c>
      <c r="N948" s="66">
        <v>0</v>
      </c>
      <c r="O948" s="66">
        <v>0</v>
      </c>
      <c r="P948" s="66">
        <v>0</v>
      </c>
      <c r="Q948" s="66">
        <v>0</v>
      </c>
      <c r="R948" s="66">
        <v>0</v>
      </c>
      <c r="S948" s="66">
        <v>0</v>
      </c>
      <c r="T948" s="66">
        <v>0</v>
      </c>
    </row>
    <row r="949" spans="1:20" hidden="1" x14ac:dyDescent="0.15">
      <c r="A949" s="3" t="s">
        <v>895</v>
      </c>
      <c r="C949" s="4"/>
      <c r="D949" s="9" t="s">
        <v>271</v>
      </c>
      <c r="E949" s="66">
        <v>0</v>
      </c>
      <c r="F949" s="66">
        <v>0</v>
      </c>
      <c r="G949" s="66">
        <v>0</v>
      </c>
      <c r="H949" s="66">
        <v>0</v>
      </c>
      <c r="I949" s="66">
        <v>0</v>
      </c>
      <c r="J949" s="66">
        <v>0</v>
      </c>
      <c r="K949" s="66">
        <v>0</v>
      </c>
      <c r="L949" s="66">
        <v>0</v>
      </c>
      <c r="M949" s="66">
        <v>0</v>
      </c>
      <c r="N949" s="66">
        <v>0</v>
      </c>
      <c r="O949" s="66">
        <v>0</v>
      </c>
      <c r="P949" s="66">
        <v>0</v>
      </c>
      <c r="Q949" s="66">
        <v>0</v>
      </c>
      <c r="R949" s="66">
        <v>0</v>
      </c>
      <c r="S949" s="66">
        <v>0</v>
      </c>
      <c r="T949" s="66">
        <v>0</v>
      </c>
    </row>
    <row r="950" spans="1:20" hidden="1" x14ac:dyDescent="0.15">
      <c r="A950" s="3" t="s">
        <v>895</v>
      </c>
      <c r="C950" s="4"/>
      <c r="D950" s="9" t="s">
        <v>293</v>
      </c>
      <c r="E950" s="66">
        <v>0</v>
      </c>
      <c r="F950" s="66">
        <v>0</v>
      </c>
      <c r="G950" s="66">
        <v>0</v>
      </c>
      <c r="H950" s="66">
        <v>0</v>
      </c>
      <c r="I950" s="66">
        <v>0</v>
      </c>
      <c r="J950" s="66">
        <v>0</v>
      </c>
      <c r="K950" s="66">
        <v>0</v>
      </c>
      <c r="L950" s="66">
        <v>0</v>
      </c>
      <c r="M950" s="66">
        <v>0</v>
      </c>
      <c r="N950" s="66">
        <v>0</v>
      </c>
      <c r="O950" s="66">
        <v>0</v>
      </c>
      <c r="P950" s="66">
        <v>0</v>
      </c>
      <c r="Q950" s="66">
        <v>0</v>
      </c>
      <c r="R950" s="66">
        <v>0</v>
      </c>
      <c r="S950" s="66">
        <v>0</v>
      </c>
      <c r="T950" s="66">
        <v>0</v>
      </c>
    </row>
    <row r="951" spans="1:20" hidden="1" x14ac:dyDescent="0.15">
      <c r="A951" s="3" t="s">
        <v>895</v>
      </c>
      <c r="C951" s="4"/>
      <c r="D951" s="9" t="s">
        <v>294</v>
      </c>
      <c r="E951" s="66">
        <v>0</v>
      </c>
      <c r="F951" s="66">
        <v>0</v>
      </c>
      <c r="G951" s="66">
        <v>0</v>
      </c>
      <c r="H951" s="66">
        <v>0</v>
      </c>
      <c r="I951" s="66">
        <v>0</v>
      </c>
      <c r="J951" s="66">
        <v>0</v>
      </c>
      <c r="K951" s="66">
        <v>0</v>
      </c>
      <c r="L951" s="66">
        <v>0</v>
      </c>
      <c r="M951" s="66">
        <v>0</v>
      </c>
      <c r="N951" s="66">
        <v>0</v>
      </c>
      <c r="O951" s="66">
        <v>0</v>
      </c>
      <c r="P951" s="66">
        <v>0</v>
      </c>
      <c r="Q951" s="66">
        <v>0</v>
      </c>
      <c r="R951" s="66">
        <v>0</v>
      </c>
      <c r="S951" s="66">
        <v>0</v>
      </c>
      <c r="T951" s="66">
        <v>0</v>
      </c>
    </row>
    <row r="952" spans="1:20" hidden="1" x14ac:dyDescent="0.15">
      <c r="A952" s="3" t="s">
        <v>895</v>
      </c>
      <c r="C952" s="4"/>
      <c r="D952" s="9" t="s">
        <v>295</v>
      </c>
      <c r="E952" s="66">
        <v>0</v>
      </c>
      <c r="F952" s="66">
        <v>0</v>
      </c>
      <c r="G952" s="66">
        <v>0</v>
      </c>
      <c r="H952" s="66">
        <v>0</v>
      </c>
      <c r="I952" s="66">
        <v>0</v>
      </c>
      <c r="J952" s="66">
        <v>0</v>
      </c>
      <c r="K952" s="66">
        <v>0</v>
      </c>
      <c r="L952" s="66">
        <v>0</v>
      </c>
      <c r="M952" s="66">
        <v>0</v>
      </c>
      <c r="N952" s="66">
        <v>0</v>
      </c>
      <c r="O952" s="66">
        <v>0</v>
      </c>
      <c r="P952" s="66">
        <v>0</v>
      </c>
      <c r="Q952" s="66">
        <v>0</v>
      </c>
      <c r="R952" s="66">
        <v>0</v>
      </c>
      <c r="S952" s="66">
        <v>0</v>
      </c>
      <c r="T952" s="66">
        <v>0</v>
      </c>
    </row>
    <row r="953" spans="1:20" hidden="1" x14ac:dyDescent="0.15">
      <c r="A953" s="3" t="s">
        <v>895</v>
      </c>
      <c r="C953" s="4"/>
      <c r="D953" s="9" t="s">
        <v>296</v>
      </c>
      <c r="E953" s="66">
        <v>0</v>
      </c>
      <c r="F953" s="66">
        <v>0</v>
      </c>
      <c r="G953" s="66">
        <v>0</v>
      </c>
      <c r="H953" s="66">
        <v>0</v>
      </c>
      <c r="I953" s="66">
        <v>0</v>
      </c>
      <c r="J953" s="66">
        <v>0</v>
      </c>
      <c r="K953" s="66">
        <v>0</v>
      </c>
      <c r="L953" s="66">
        <v>0</v>
      </c>
      <c r="M953" s="66">
        <v>0</v>
      </c>
      <c r="N953" s="66">
        <v>0</v>
      </c>
      <c r="O953" s="66">
        <v>0</v>
      </c>
      <c r="P953" s="66">
        <v>0</v>
      </c>
      <c r="Q953" s="66">
        <v>0</v>
      </c>
      <c r="R953" s="66">
        <v>0</v>
      </c>
      <c r="S953" s="66">
        <v>0</v>
      </c>
      <c r="T953" s="66">
        <v>0</v>
      </c>
    </row>
    <row r="954" spans="1:20" hidden="1" x14ac:dyDescent="0.15">
      <c r="A954" s="3" t="s">
        <v>895</v>
      </c>
      <c r="C954" s="4"/>
      <c r="D954" s="7" t="s">
        <v>210</v>
      </c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</row>
    <row r="955" spans="1:20" hidden="1" x14ac:dyDescent="0.15">
      <c r="A955" s="3" t="s">
        <v>895</v>
      </c>
      <c r="C955" s="4"/>
      <c r="D955" s="9" t="s">
        <v>276</v>
      </c>
      <c r="E955" s="66">
        <v>0</v>
      </c>
      <c r="F955" s="66">
        <v>0</v>
      </c>
      <c r="G955" s="66">
        <v>0</v>
      </c>
      <c r="H955" s="66">
        <v>0</v>
      </c>
      <c r="I955" s="66">
        <v>0</v>
      </c>
      <c r="J955" s="66">
        <v>0</v>
      </c>
      <c r="K955" s="66">
        <v>0</v>
      </c>
      <c r="L955" s="66">
        <v>0</v>
      </c>
      <c r="M955" s="66">
        <v>0</v>
      </c>
      <c r="N955" s="66">
        <v>0</v>
      </c>
      <c r="O955" s="66">
        <v>0</v>
      </c>
      <c r="P955" s="66">
        <v>0</v>
      </c>
      <c r="Q955" s="66">
        <v>0</v>
      </c>
      <c r="R955" s="66">
        <v>0</v>
      </c>
      <c r="S955" s="66">
        <v>0</v>
      </c>
      <c r="T955" s="66">
        <v>0</v>
      </c>
    </row>
    <row r="956" spans="1:20" hidden="1" x14ac:dyDescent="0.15">
      <c r="A956" s="3" t="s">
        <v>895</v>
      </c>
      <c r="C956" s="4"/>
      <c r="D956" s="9" t="s">
        <v>277</v>
      </c>
      <c r="E956" s="66">
        <v>0</v>
      </c>
      <c r="F956" s="66">
        <v>0</v>
      </c>
      <c r="G956" s="66">
        <v>0</v>
      </c>
      <c r="H956" s="66">
        <v>0</v>
      </c>
      <c r="I956" s="66">
        <v>0</v>
      </c>
      <c r="J956" s="66">
        <v>0</v>
      </c>
      <c r="K956" s="66">
        <v>0</v>
      </c>
      <c r="L956" s="66">
        <v>0</v>
      </c>
      <c r="M956" s="66">
        <v>0</v>
      </c>
      <c r="N956" s="66">
        <v>0</v>
      </c>
      <c r="O956" s="66">
        <v>0</v>
      </c>
      <c r="P956" s="66">
        <v>0</v>
      </c>
      <c r="Q956" s="66">
        <v>0</v>
      </c>
      <c r="R956" s="66">
        <v>0</v>
      </c>
      <c r="S956" s="66">
        <v>0</v>
      </c>
      <c r="T956" s="66">
        <v>0</v>
      </c>
    </row>
    <row r="957" spans="1:20" hidden="1" x14ac:dyDescent="0.15">
      <c r="A957" s="3" t="s">
        <v>895</v>
      </c>
      <c r="C957" s="4"/>
      <c r="D957" s="9" t="s">
        <v>285</v>
      </c>
      <c r="E957" s="66">
        <v>0</v>
      </c>
      <c r="F957" s="66">
        <v>0</v>
      </c>
      <c r="G957" s="66">
        <v>0</v>
      </c>
      <c r="H957" s="66">
        <v>0</v>
      </c>
      <c r="I957" s="66">
        <v>0</v>
      </c>
      <c r="J957" s="66">
        <v>0</v>
      </c>
      <c r="K957" s="66">
        <v>0</v>
      </c>
      <c r="L957" s="66">
        <v>0</v>
      </c>
      <c r="M957" s="66">
        <v>0</v>
      </c>
      <c r="N957" s="66">
        <v>0</v>
      </c>
      <c r="O957" s="66">
        <v>0</v>
      </c>
      <c r="P957" s="66">
        <v>0</v>
      </c>
      <c r="Q957" s="66">
        <v>0</v>
      </c>
      <c r="R957" s="66">
        <v>0</v>
      </c>
      <c r="S957" s="66">
        <v>0</v>
      </c>
      <c r="T957" s="66">
        <v>0</v>
      </c>
    </row>
    <row r="958" spans="1:20" hidden="1" x14ac:dyDescent="0.15">
      <c r="A958" s="3" t="s">
        <v>895</v>
      </c>
      <c r="C958" s="4"/>
      <c r="D958" s="9" t="s">
        <v>286</v>
      </c>
      <c r="E958" s="66">
        <v>0</v>
      </c>
      <c r="F958" s="66">
        <v>0</v>
      </c>
      <c r="G958" s="66">
        <v>0</v>
      </c>
      <c r="H958" s="66">
        <v>0</v>
      </c>
      <c r="I958" s="66">
        <v>0</v>
      </c>
      <c r="J958" s="66">
        <v>0</v>
      </c>
      <c r="K958" s="66">
        <v>0</v>
      </c>
      <c r="L958" s="66">
        <v>0</v>
      </c>
      <c r="M958" s="66">
        <v>0</v>
      </c>
      <c r="N958" s="66">
        <v>0</v>
      </c>
      <c r="O958" s="66">
        <v>0</v>
      </c>
      <c r="P958" s="66">
        <v>0</v>
      </c>
      <c r="Q958" s="66">
        <v>0</v>
      </c>
      <c r="R958" s="66">
        <v>0</v>
      </c>
      <c r="S958" s="66">
        <v>0</v>
      </c>
      <c r="T958" s="66">
        <v>0</v>
      </c>
    </row>
    <row r="959" spans="1:20" hidden="1" x14ac:dyDescent="0.15">
      <c r="A959" s="3" t="s">
        <v>895</v>
      </c>
      <c r="C959" s="4"/>
      <c r="D959" s="9" t="s">
        <v>287</v>
      </c>
      <c r="E959" s="66">
        <v>0</v>
      </c>
      <c r="F959" s="66">
        <v>0</v>
      </c>
      <c r="G959" s="66">
        <v>0</v>
      </c>
      <c r="H959" s="66">
        <v>0</v>
      </c>
      <c r="I959" s="66">
        <v>0</v>
      </c>
      <c r="J959" s="66">
        <v>0</v>
      </c>
      <c r="K959" s="66">
        <v>0</v>
      </c>
      <c r="L959" s="66">
        <v>0</v>
      </c>
      <c r="M959" s="66">
        <v>0</v>
      </c>
      <c r="N959" s="66">
        <v>0</v>
      </c>
      <c r="O959" s="66">
        <v>0</v>
      </c>
      <c r="P959" s="66">
        <v>0</v>
      </c>
      <c r="Q959" s="66">
        <v>0</v>
      </c>
      <c r="R959" s="66">
        <v>0</v>
      </c>
      <c r="S959" s="66">
        <v>0</v>
      </c>
      <c r="T959" s="66">
        <v>0</v>
      </c>
    </row>
    <row r="960" spans="1:20" hidden="1" x14ac:dyDescent="0.15">
      <c r="A960" s="3" t="s">
        <v>895</v>
      </c>
      <c r="C960" s="4"/>
      <c r="D960" s="9" t="s">
        <v>288</v>
      </c>
      <c r="E960" s="66">
        <v>0</v>
      </c>
      <c r="F960" s="66">
        <v>0</v>
      </c>
      <c r="G960" s="66">
        <v>0</v>
      </c>
      <c r="H960" s="66">
        <v>0</v>
      </c>
      <c r="I960" s="66">
        <v>0</v>
      </c>
      <c r="J960" s="66">
        <v>0</v>
      </c>
      <c r="K960" s="66">
        <v>0</v>
      </c>
      <c r="L960" s="66">
        <v>0</v>
      </c>
      <c r="M960" s="66">
        <v>0</v>
      </c>
      <c r="N960" s="66">
        <v>0</v>
      </c>
      <c r="O960" s="66">
        <v>0</v>
      </c>
      <c r="P960" s="66">
        <v>0</v>
      </c>
      <c r="Q960" s="66">
        <v>0</v>
      </c>
      <c r="R960" s="66">
        <v>0</v>
      </c>
      <c r="S960" s="66">
        <v>0</v>
      </c>
      <c r="T960" s="66">
        <v>0</v>
      </c>
    </row>
    <row r="961" spans="1:20" hidden="1" x14ac:dyDescent="0.15">
      <c r="A961" s="3" t="s">
        <v>895</v>
      </c>
      <c r="C961" s="4"/>
      <c r="D961" s="9" t="s">
        <v>289</v>
      </c>
      <c r="E961" s="66">
        <v>0</v>
      </c>
      <c r="F961" s="66">
        <v>0</v>
      </c>
      <c r="G961" s="66">
        <v>0</v>
      </c>
      <c r="H961" s="66">
        <v>0</v>
      </c>
      <c r="I961" s="66">
        <v>0</v>
      </c>
      <c r="J961" s="66">
        <v>0</v>
      </c>
      <c r="K961" s="66">
        <v>0</v>
      </c>
      <c r="L961" s="66">
        <v>0</v>
      </c>
      <c r="M961" s="66">
        <v>0</v>
      </c>
      <c r="N961" s="66">
        <v>0</v>
      </c>
      <c r="O961" s="66">
        <v>0</v>
      </c>
      <c r="P961" s="66">
        <v>0</v>
      </c>
      <c r="Q961" s="66">
        <v>0</v>
      </c>
      <c r="R961" s="66">
        <v>0</v>
      </c>
      <c r="S961" s="66">
        <v>0</v>
      </c>
      <c r="T961" s="66">
        <v>0</v>
      </c>
    </row>
    <row r="962" spans="1:20" hidden="1" x14ac:dyDescent="0.15">
      <c r="A962" s="3" t="s">
        <v>895</v>
      </c>
      <c r="C962" s="4"/>
      <c r="D962" s="9" t="s">
        <v>290</v>
      </c>
      <c r="E962" s="66">
        <v>0</v>
      </c>
      <c r="F962" s="66">
        <v>0</v>
      </c>
      <c r="G962" s="66">
        <v>0</v>
      </c>
      <c r="H962" s="66">
        <v>0</v>
      </c>
      <c r="I962" s="66">
        <v>0</v>
      </c>
      <c r="J962" s="66">
        <v>0</v>
      </c>
      <c r="K962" s="66">
        <v>0</v>
      </c>
      <c r="L962" s="66">
        <v>0</v>
      </c>
      <c r="M962" s="66">
        <v>0</v>
      </c>
      <c r="N962" s="66">
        <v>0</v>
      </c>
      <c r="O962" s="66">
        <v>0</v>
      </c>
      <c r="P962" s="66">
        <v>0</v>
      </c>
      <c r="Q962" s="66">
        <v>0</v>
      </c>
      <c r="R962" s="66">
        <v>0</v>
      </c>
      <c r="S962" s="66">
        <v>0</v>
      </c>
      <c r="T962" s="66">
        <v>0</v>
      </c>
    </row>
    <row r="963" spans="1:20" hidden="1" x14ac:dyDescent="0.15">
      <c r="A963" s="3" t="s">
        <v>895</v>
      </c>
      <c r="C963" s="4"/>
      <c r="D963" s="9" t="s">
        <v>291</v>
      </c>
      <c r="E963" s="66">
        <v>0</v>
      </c>
      <c r="F963" s="66">
        <v>0</v>
      </c>
      <c r="G963" s="66">
        <v>0</v>
      </c>
      <c r="H963" s="66">
        <v>0</v>
      </c>
      <c r="I963" s="66">
        <v>0</v>
      </c>
      <c r="J963" s="66">
        <v>0</v>
      </c>
      <c r="K963" s="66">
        <v>0</v>
      </c>
      <c r="L963" s="66">
        <v>0</v>
      </c>
      <c r="M963" s="66">
        <v>0</v>
      </c>
      <c r="N963" s="66">
        <v>0</v>
      </c>
      <c r="O963" s="66">
        <v>0</v>
      </c>
      <c r="P963" s="66">
        <v>0</v>
      </c>
      <c r="Q963" s="66">
        <v>0</v>
      </c>
      <c r="R963" s="66">
        <v>0</v>
      </c>
      <c r="S963" s="66">
        <v>0</v>
      </c>
      <c r="T963" s="66">
        <v>0</v>
      </c>
    </row>
    <row r="964" spans="1:20" hidden="1" x14ac:dyDescent="0.15">
      <c r="A964" s="3" t="s">
        <v>895</v>
      </c>
      <c r="C964" s="4"/>
      <c r="D964" s="9" t="s">
        <v>292</v>
      </c>
      <c r="E964" s="66">
        <v>0</v>
      </c>
      <c r="F964" s="66">
        <v>0</v>
      </c>
      <c r="G964" s="66">
        <v>0</v>
      </c>
      <c r="H964" s="66">
        <v>0</v>
      </c>
      <c r="I964" s="66">
        <v>0</v>
      </c>
      <c r="J964" s="66">
        <v>0</v>
      </c>
      <c r="K964" s="66">
        <v>0</v>
      </c>
      <c r="L964" s="66">
        <v>0</v>
      </c>
      <c r="M964" s="66">
        <v>0</v>
      </c>
      <c r="N964" s="66">
        <v>0</v>
      </c>
      <c r="O964" s="66">
        <v>0</v>
      </c>
      <c r="P964" s="66">
        <v>0</v>
      </c>
      <c r="Q964" s="66">
        <v>0</v>
      </c>
      <c r="R964" s="66">
        <v>0</v>
      </c>
      <c r="S964" s="66">
        <v>0</v>
      </c>
      <c r="T964" s="66">
        <v>0</v>
      </c>
    </row>
    <row r="965" spans="1:20" hidden="1" x14ac:dyDescent="0.15">
      <c r="A965" s="3" t="s">
        <v>895</v>
      </c>
      <c r="C965" s="4"/>
      <c r="D965" s="9" t="s">
        <v>271</v>
      </c>
      <c r="E965" s="66">
        <v>0</v>
      </c>
      <c r="F965" s="66">
        <v>0</v>
      </c>
      <c r="G965" s="66">
        <v>0</v>
      </c>
      <c r="H965" s="66">
        <v>0</v>
      </c>
      <c r="I965" s="66">
        <v>0</v>
      </c>
      <c r="J965" s="66">
        <v>0</v>
      </c>
      <c r="K965" s="66">
        <v>0</v>
      </c>
      <c r="L965" s="66">
        <v>0</v>
      </c>
      <c r="M965" s="66">
        <v>0</v>
      </c>
      <c r="N965" s="66">
        <v>0</v>
      </c>
      <c r="O965" s="66">
        <v>0</v>
      </c>
      <c r="P965" s="66">
        <v>0</v>
      </c>
      <c r="Q965" s="66">
        <v>0</v>
      </c>
      <c r="R965" s="66">
        <v>0</v>
      </c>
      <c r="S965" s="66">
        <v>0</v>
      </c>
      <c r="T965" s="66">
        <v>0</v>
      </c>
    </row>
    <row r="966" spans="1:20" hidden="1" x14ac:dyDescent="0.15">
      <c r="A966" s="3" t="s">
        <v>895</v>
      </c>
      <c r="C966" s="4"/>
      <c r="D966" s="9" t="s">
        <v>293</v>
      </c>
      <c r="E966" s="66">
        <v>0</v>
      </c>
      <c r="F966" s="66">
        <v>0</v>
      </c>
      <c r="G966" s="66">
        <v>0</v>
      </c>
      <c r="H966" s="66">
        <v>0</v>
      </c>
      <c r="I966" s="66">
        <v>0</v>
      </c>
      <c r="J966" s="66">
        <v>0</v>
      </c>
      <c r="K966" s="66">
        <v>0</v>
      </c>
      <c r="L966" s="66">
        <v>0</v>
      </c>
      <c r="M966" s="66">
        <v>0</v>
      </c>
      <c r="N966" s="66">
        <v>0</v>
      </c>
      <c r="O966" s="66">
        <v>0</v>
      </c>
      <c r="P966" s="66">
        <v>0</v>
      </c>
      <c r="Q966" s="66">
        <v>0</v>
      </c>
      <c r="R966" s="66">
        <v>0</v>
      </c>
      <c r="S966" s="66">
        <v>0</v>
      </c>
      <c r="T966" s="66">
        <v>0</v>
      </c>
    </row>
    <row r="967" spans="1:20" hidden="1" x14ac:dyDescent="0.15">
      <c r="A967" s="3" t="s">
        <v>895</v>
      </c>
      <c r="C967" s="4"/>
      <c r="D967" s="9" t="s">
        <v>294</v>
      </c>
      <c r="E967" s="66">
        <v>0</v>
      </c>
      <c r="F967" s="66">
        <v>0</v>
      </c>
      <c r="G967" s="66">
        <v>0</v>
      </c>
      <c r="H967" s="66">
        <v>0</v>
      </c>
      <c r="I967" s="66">
        <v>0</v>
      </c>
      <c r="J967" s="66">
        <v>0</v>
      </c>
      <c r="K967" s="66">
        <v>0</v>
      </c>
      <c r="L967" s="66">
        <v>0</v>
      </c>
      <c r="M967" s="66">
        <v>0</v>
      </c>
      <c r="N967" s="66">
        <v>0</v>
      </c>
      <c r="O967" s="66">
        <v>0</v>
      </c>
      <c r="P967" s="66">
        <v>0</v>
      </c>
      <c r="Q967" s="66">
        <v>0</v>
      </c>
      <c r="R967" s="66">
        <v>0</v>
      </c>
      <c r="S967" s="66">
        <v>0</v>
      </c>
      <c r="T967" s="66">
        <v>0</v>
      </c>
    </row>
    <row r="968" spans="1:20" hidden="1" x14ac:dyDescent="0.15">
      <c r="A968" s="3" t="s">
        <v>895</v>
      </c>
      <c r="C968" s="4"/>
      <c r="D968" s="9" t="s">
        <v>295</v>
      </c>
      <c r="E968" s="66">
        <v>0</v>
      </c>
      <c r="F968" s="66">
        <v>0</v>
      </c>
      <c r="G968" s="66">
        <v>0</v>
      </c>
      <c r="H968" s="66">
        <v>0</v>
      </c>
      <c r="I968" s="66">
        <v>0</v>
      </c>
      <c r="J968" s="66">
        <v>0</v>
      </c>
      <c r="K968" s="66">
        <v>0</v>
      </c>
      <c r="L968" s="66">
        <v>0</v>
      </c>
      <c r="M968" s="66">
        <v>0</v>
      </c>
      <c r="N968" s="66">
        <v>0</v>
      </c>
      <c r="O968" s="66">
        <v>0</v>
      </c>
      <c r="P968" s="66">
        <v>0</v>
      </c>
      <c r="Q968" s="66">
        <v>0</v>
      </c>
      <c r="R968" s="66">
        <v>0</v>
      </c>
      <c r="S968" s="66">
        <v>0</v>
      </c>
      <c r="T968" s="66">
        <v>0</v>
      </c>
    </row>
    <row r="969" spans="1:20" hidden="1" x14ac:dyDescent="0.15">
      <c r="A969" s="3" t="s">
        <v>895</v>
      </c>
      <c r="C969" s="4"/>
      <c r="D969" s="9" t="s">
        <v>296</v>
      </c>
      <c r="E969" s="66">
        <v>0</v>
      </c>
      <c r="F969" s="66">
        <v>0</v>
      </c>
      <c r="G969" s="66">
        <v>0</v>
      </c>
      <c r="H969" s="66">
        <v>0</v>
      </c>
      <c r="I969" s="66">
        <v>0</v>
      </c>
      <c r="J969" s="66">
        <v>0</v>
      </c>
      <c r="K969" s="66">
        <v>0</v>
      </c>
      <c r="L969" s="66">
        <v>0</v>
      </c>
      <c r="M969" s="66">
        <v>0</v>
      </c>
      <c r="N969" s="66">
        <v>0</v>
      </c>
      <c r="O969" s="66">
        <v>0</v>
      </c>
      <c r="P969" s="66">
        <v>0</v>
      </c>
      <c r="Q969" s="66">
        <v>0</v>
      </c>
      <c r="R969" s="66">
        <v>0</v>
      </c>
      <c r="S969" s="66">
        <v>0</v>
      </c>
      <c r="T969" s="66">
        <v>0</v>
      </c>
    </row>
    <row r="970" spans="1:20" hidden="1" x14ac:dyDescent="0.15">
      <c r="A970" s="3" t="s">
        <v>895</v>
      </c>
      <c r="C970" s="4"/>
      <c r="D970" s="7" t="s">
        <v>211</v>
      </c>
      <c r="E970" s="66">
        <v>993.65655186503852</v>
      </c>
      <c r="F970" s="66">
        <v>931.82661906173769</v>
      </c>
      <c r="G970" s="66">
        <v>933.84974548969876</v>
      </c>
      <c r="H970" s="66">
        <v>906.46279266193108</v>
      </c>
      <c r="I970" s="66">
        <v>831.4003174215602</v>
      </c>
      <c r="J970" s="66">
        <v>895.46515712865539</v>
      </c>
      <c r="K970" s="66">
        <v>822.67247028221618</v>
      </c>
      <c r="L970" s="66">
        <v>927.53868730986471</v>
      </c>
      <c r="M970" s="66">
        <v>885.35201652386013</v>
      </c>
      <c r="N970" s="66">
        <v>856.84885601170026</v>
      </c>
      <c r="O970" s="66">
        <v>963.17760409010384</v>
      </c>
      <c r="P970" s="66">
        <v>906.22858837100944</v>
      </c>
      <c r="Q970" s="66">
        <v>1019.8550424931295</v>
      </c>
      <c r="R970" s="66">
        <v>950.10451989366129</v>
      </c>
      <c r="S970" s="66">
        <v>1051.7915382487997</v>
      </c>
      <c r="T970" s="66">
        <v>1267.0227900707346</v>
      </c>
    </row>
    <row r="971" spans="1:20" hidden="1" x14ac:dyDescent="0.15">
      <c r="A971" s="3" t="s">
        <v>895</v>
      </c>
      <c r="C971" s="7" t="s">
        <v>330</v>
      </c>
      <c r="D971" s="8"/>
    </row>
    <row r="972" spans="1:20" hidden="1" x14ac:dyDescent="0.15">
      <c r="A972" s="3" t="s">
        <v>895</v>
      </c>
      <c r="C972" s="4"/>
      <c r="D972" s="7" t="s">
        <v>331</v>
      </c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</row>
    <row r="973" spans="1:20" hidden="1" x14ac:dyDescent="0.15">
      <c r="A973" s="3" t="s">
        <v>895</v>
      </c>
      <c r="C973" s="4"/>
      <c r="D973" s="9" t="s">
        <v>332</v>
      </c>
      <c r="E973" s="14">
        <v>163.869215</v>
      </c>
      <c r="F973" s="14">
        <v>155.79723999999999</v>
      </c>
      <c r="G973" s="14">
        <v>141.85979399999999</v>
      </c>
      <c r="H973" s="14">
        <v>139.35162</v>
      </c>
      <c r="I973" s="14">
        <v>139.30346700000001</v>
      </c>
      <c r="J973" s="14">
        <v>130.324893</v>
      </c>
      <c r="K973" s="14">
        <v>132.20191200000002</v>
      </c>
      <c r="L973" s="14">
        <v>142.36156400000002</v>
      </c>
      <c r="M973" s="14">
        <v>131.079252</v>
      </c>
      <c r="N973" s="14">
        <v>126.21358599999999</v>
      </c>
      <c r="O973" s="14">
        <v>160.10609500000001</v>
      </c>
      <c r="P973" s="14">
        <v>146.430655</v>
      </c>
      <c r="Q973" s="14">
        <v>173.52091000000001</v>
      </c>
      <c r="R973" s="14">
        <v>174.62764999999999</v>
      </c>
      <c r="S973" s="14">
        <v>174.00985900000001</v>
      </c>
      <c r="T973" s="14">
        <v>230.84362899999999</v>
      </c>
    </row>
    <row r="974" spans="1:20" hidden="1" x14ac:dyDescent="0.15">
      <c r="A974" s="3" t="s">
        <v>895</v>
      </c>
      <c r="C974" s="4"/>
      <c r="D974" s="9" t="s">
        <v>333</v>
      </c>
      <c r="E974" s="14">
        <v>166.46232800000001</v>
      </c>
      <c r="F974" s="14">
        <v>149.80598900000001</v>
      </c>
      <c r="G974" s="14">
        <v>141.88297299999999</v>
      </c>
      <c r="H974" s="14">
        <v>140.839044</v>
      </c>
      <c r="I974" s="14">
        <v>140.28269399999999</v>
      </c>
      <c r="J974" s="14">
        <v>135.35188200000002</v>
      </c>
      <c r="K974" s="14">
        <v>137.80214799999999</v>
      </c>
      <c r="L974" s="14">
        <v>130.526736</v>
      </c>
      <c r="M974" s="14">
        <v>134.24581700000002</v>
      </c>
      <c r="N974" s="14">
        <v>131.87979300000001</v>
      </c>
      <c r="O974" s="14">
        <v>133.40299900000002</v>
      </c>
      <c r="P974" s="14">
        <v>135.38256799999999</v>
      </c>
      <c r="Q974" s="14">
        <v>157.11364499999999</v>
      </c>
      <c r="R974" s="14">
        <v>151.07143500000001</v>
      </c>
      <c r="S974" s="14">
        <v>175.686081</v>
      </c>
      <c r="T974" s="14">
        <v>230.58029400000001</v>
      </c>
    </row>
    <row r="975" spans="1:20" hidden="1" x14ac:dyDescent="0.15">
      <c r="A975" s="3" t="s">
        <v>895</v>
      </c>
      <c r="C975" s="4"/>
      <c r="D975" s="56" t="s">
        <v>334</v>
      </c>
      <c r="E975" s="14">
        <v>171.10024299999998</v>
      </c>
      <c r="F975" s="14">
        <v>161.971879</v>
      </c>
      <c r="G975" s="14">
        <v>162.481438</v>
      </c>
      <c r="H975" s="14">
        <v>147.96532199999999</v>
      </c>
      <c r="I975" s="14">
        <v>138.73872399999999</v>
      </c>
      <c r="J975" s="14">
        <v>139.77585500000001</v>
      </c>
      <c r="K975" s="14">
        <v>134.35801599999999</v>
      </c>
      <c r="L975" s="14">
        <v>144.71230499999999</v>
      </c>
      <c r="M975" s="14">
        <v>137.16257199999998</v>
      </c>
      <c r="N975" s="14">
        <v>138.74855100000002</v>
      </c>
      <c r="O975" s="14">
        <v>138.14867600000002</v>
      </c>
      <c r="P975" s="14">
        <v>139.10558700000001</v>
      </c>
      <c r="Q975" s="14">
        <v>137.33001199999998</v>
      </c>
      <c r="R975" s="14">
        <v>136.32548499999999</v>
      </c>
      <c r="S975" s="14">
        <v>143.94792999999999</v>
      </c>
      <c r="T975" s="14">
        <v>179.92756</v>
      </c>
    </row>
    <row r="976" spans="1:20" hidden="1" x14ac:dyDescent="0.15">
      <c r="A976" s="3" t="s">
        <v>895</v>
      </c>
      <c r="C976" s="4"/>
      <c r="D976" s="56" t="s">
        <v>335</v>
      </c>
      <c r="E976" s="14">
        <v>177.446462</v>
      </c>
      <c r="F976" s="14">
        <v>172.56990500000001</v>
      </c>
      <c r="G976" s="14">
        <v>163.27245400000001</v>
      </c>
      <c r="H976" s="14">
        <v>158.82338899999999</v>
      </c>
      <c r="I976" s="14">
        <v>147.45462800000001</v>
      </c>
      <c r="J976" s="14">
        <v>159.43690700000002</v>
      </c>
      <c r="K976" s="14">
        <v>139.89715000000001</v>
      </c>
      <c r="L976" s="14">
        <v>145.30228099999999</v>
      </c>
      <c r="M976" s="14">
        <v>148.821067</v>
      </c>
      <c r="N976" s="14">
        <v>139.720246</v>
      </c>
      <c r="O976" s="14">
        <v>137.41787500000001</v>
      </c>
      <c r="P976" s="14">
        <v>144.627163</v>
      </c>
      <c r="Q976" s="14">
        <v>147.03438600000001</v>
      </c>
      <c r="R976" s="14">
        <v>136.594156</v>
      </c>
      <c r="S976" s="14">
        <v>133.27277600000002</v>
      </c>
      <c r="T976" s="14">
        <v>131.60237100000001</v>
      </c>
    </row>
    <row r="977" spans="1:20" hidden="1" x14ac:dyDescent="0.15">
      <c r="A977" s="3" t="s">
        <v>895</v>
      </c>
      <c r="C977" s="4"/>
      <c r="D977" s="56" t="s">
        <v>329</v>
      </c>
      <c r="E977" s="14">
        <v>182.049588</v>
      </c>
      <c r="F977" s="14">
        <v>183.99009899999999</v>
      </c>
      <c r="G977" s="14">
        <v>188.66662700000001</v>
      </c>
      <c r="H977" s="14">
        <v>172.82884700000002</v>
      </c>
      <c r="I977" s="14">
        <v>149.52255499999998</v>
      </c>
      <c r="J977" s="14">
        <v>168.651263</v>
      </c>
      <c r="K977" s="14">
        <v>141.160338</v>
      </c>
      <c r="L977" s="14">
        <v>158.54315199999999</v>
      </c>
      <c r="M977" s="14">
        <v>155.981989</v>
      </c>
      <c r="N977" s="14">
        <v>144.54765499999999</v>
      </c>
      <c r="O977" s="14">
        <v>153.90933999999999</v>
      </c>
      <c r="P977" s="14">
        <v>153.02439699999999</v>
      </c>
      <c r="Q977" s="14">
        <v>171.51293799999999</v>
      </c>
      <c r="R977" s="14">
        <v>143.02470700000001</v>
      </c>
      <c r="S977" s="14">
        <v>140.82349400000001</v>
      </c>
      <c r="T977" s="14">
        <v>126.25145900000001</v>
      </c>
    </row>
    <row r="978" spans="1:20" hidden="1" x14ac:dyDescent="0.15">
      <c r="A978" s="3" t="s">
        <v>895</v>
      </c>
      <c r="C978" s="4"/>
      <c r="D978" s="56" t="s">
        <v>336</v>
      </c>
      <c r="E978" s="14">
        <v>198.13867800000003</v>
      </c>
      <c r="F978" s="14">
        <v>180.98532600000001</v>
      </c>
      <c r="G978" s="14">
        <v>212.493416</v>
      </c>
      <c r="H978" s="14">
        <v>175.419229</v>
      </c>
      <c r="I978" s="14">
        <v>147.92081400000001</v>
      </c>
      <c r="J978" s="14">
        <v>199.098862</v>
      </c>
      <c r="K978" s="14">
        <v>142.18595800000003</v>
      </c>
      <c r="L978" s="14">
        <v>176.78801100000001</v>
      </c>
      <c r="M978" s="14">
        <v>163.11775500000002</v>
      </c>
      <c r="N978" s="14">
        <v>147.210195</v>
      </c>
      <c r="O978" s="14">
        <v>166.37980400000001</v>
      </c>
      <c r="P978" s="14">
        <v>156.61571799999999</v>
      </c>
      <c r="Q978" s="14">
        <v>169.357516</v>
      </c>
      <c r="R978" s="14">
        <v>157.98628400000001</v>
      </c>
      <c r="S978" s="14">
        <v>159.57419400000001</v>
      </c>
      <c r="T978" s="14">
        <v>136.17718500000001</v>
      </c>
    </row>
    <row r="979" spans="1:20" hidden="1" x14ac:dyDescent="0.15">
      <c r="A979" s="3" t="s">
        <v>895</v>
      </c>
      <c r="C979" s="4"/>
      <c r="D979" s="56" t="s">
        <v>337</v>
      </c>
      <c r="E979" s="14">
        <v>191.027277</v>
      </c>
      <c r="F979" s="14">
        <v>189.11071799999999</v>
      </c>
      <c r="G979" s="14">
        <v>208.991005</v>
      </c>
      <c r="H979" s="14">
        <v>186.66560200000001</v>
      </c>
      <c r="I979" s="14">
        <v>151.270498</v>
      </c>
      <c r="J979" s="14">
        <v>195.73279500000001</v>
      </c>
      <c r="K979" s="14">
        <v>162.24820400000002</v>
      </c>
      <c r="L979" s="14">
        <v>186.085341</v>
      </c>
      <c r="M979" s="14">
        <v>172.46228500000001</v>
      </c>
      <c r="N979" s="14">
        <v>155.293994</v>
      </c>
      <c r="O979" s="14">
        <v>175.36838600000002</v>
      </c>
      <c r="P979" s="14">
        <v>164.59549600000003</v>
      </c>
      <c r="Q979" s="14">
        <v>177.04538200000002</v>
      </c>
      <c r="R979" s="14">
        <v>153.193432</v>
      </c>
      <c r="S979" s="14">
        <v>164.82098999999999</v>
      </c>
      <c r="T979" s="14">
        <v>142.60762599999998</v>
      </c>
    </row>
    <row r="980" spans="1:20" hidden="1" x14ac:dyDescent="0.15">
      <c r="A980" s="3" t="s">
        <v>895</v>
      </c>
      <c r="C980" s="4"/>
      <c r="D980" s="56" t="s">
        <v>338</v>
      </c>
      <c r="E980" s="14">
        <v>191.39960099999999</v>
      </c>
      <c r="F980" s="14">
        <v>195.66687300000001</v>
      </c>
      <c r="G980" s="14">
        <v>211.96079600000002</v>
      </c>
      <c r="H980" s="14">
        <v>176.984523</v>
      </c>
      <c r="I980" s="14">
        <v>152.696641</v>
      </c>
      <c r="J980" s="14">
        <v>190.38270700000001</v>
      </c>
      <c r="K980" s="14">
        <v>142.945728</v>
      </c>
      <c r="L980" s="14">
        <v>185.49505600000001</v>
      </c>
      <c r="M980" s="14">
        <v>170.65973199999999</v>
      </c>
      <c r="N980" s="14">
        <v>156.30731700000001</v>
      </c>
      <c r="O980" s="14">
        <v>181.50883999999999</v>
      </c>
      <c r="P980" s="14">
        <v>160.953552</v>
      </c>
      <c r="Q980" s="14">
        <v>176.56792199999998</v>
      </c>
      <c r="R980" s="14">
        <v>158.24220700000001</v>
      </c>
      <c r="S980" s="14">
        <v>167.611163</v>
      </c>
      <c r="T980" s="14">
        <v>140.31697700000001</v>
      </c>
    </row>
    <row r="981" spans="1:20" hidden="1" x14ac:dyDescent="0.15">
      <c r="A981" s="3" t="s">
        <v>895</v>
      </c>
      <c r="C981" s="4"/>
      <c r="D981" s="56" t="s">
        <v>339</v>
      </c>
      <c r="E981" s="14">
        <v>186.237965</v>
      </c>
      <c r="F981" s="14">
        <v>182.54890100000003</v>
      </c>
      <c r="G981" s="14">
        <v>195.10047299999999</v>
      </c>
      <c r="H981" s="14">
        <v>169.04804500000003</v>
      </c>
      <c r="I981" s="14">
        <v>153.35956300000001</v>
      </c>
      <c r="J981" s="14">
        <v>175.55804900000001</v>
      </c>
      <c r="K981" s="14">
        <v>154.43960100000001</v>
      </c>
      <c r="L981" s="14">
        <v>161.360669</v>
      </c>
      <c r="M981" s="14">
        <v>158.73700399999998</v>
      </c>
      <c r="N981" s="14">
        <v>161.76620499999999</v>
      </c>
      <c r="O981" s="14">
        <v>158.49091000000001</v>
      </c>
      <c r="P981" s="14">
        <v>154.40647899999999</v>
      </c>
      <c r="Q981" s="14">
        <v>154.45978200000002</v>
      </c>
      <c r="R981" s="14">
        <v>155.08057700000001</v>
      </c>
      <c r="S981" s="14">
        <v>150.55779899999999</v>
      </c>
      <c r="T981" s="14">
        <v>136.12508600000001</v>
      </c>
    </row>
    <row r="982" spans="1:20" hidden="1" x14ac:dyDescent="0.15">
      <c r="A982" s="3" t="s">
        <v>895</v>
      </c>
      <c r="C982" s="4"/>
      <c r="D982" s="56" t="s">
        <v>340</v>
      </c>
      <c r="E982" s="14">
        <v>183.27322700000002</v>
      </c>
      <c r="F982" s="14">
        <v>173.41222200000001</v>
      </c>
      <c r="G982" s="14">
        <v>167.693915</v>
      </c>
      <c r="H982" s="14">
        <v>158.486118</v>
      </c>
      <c r="I982" s="14">
        <v>147.00397700000002</v>
      </c>
      <c r="J982" s="14">
        <v>156.00718599999999</v>
      </c>
      <c r="K982" s="14">
        <v>142.13170199999999</v>
      </c>
      <c r="L982" s="14">
        <v>156.20269000000002</v>
      </c>
      <c r="M982" s="14">
        <v>148.25475700000001</v>
      </c>
      <c r="N982" s="14">
        <v>140.67536999999999</v>
      </c>
      <c r="O982" s="14">
        <v>147.50574700000001</v>
      </c>
      <c r="P982" s="14">
        <v>146.46795399999999</v>
      </c>
      <c r="Q982" s="14">
        <v>148.60690500000001</v>
      </c>
      <c r="R982" s="14">
        <v>139.62121100000002</v>
      </c>
      <c r="S982" s="14">
        <v>143.663479</v>
      </c>
      <c r="T982" s="14">
        <v>141.74001000000001</v>
      </c>
    </row>
    <row r="983" spans="1:20" hidden="1" x14ac:dyDescent="0.15">
      <c r="A983" s="3" t="s">
        <v>895</v>
      </c>
      <c r="C983" s="4"/>
      <c r="D983" s="56" t="s">
        <v>341</v>
      </c>
      <c r="E983" s="14">
        <v>173.582628</v>
      </c>
      <c r="F983" s="14">
        <v>162.63400799999999</v>
      </c>
      <c r="G983" s="14">
        <v>147.185214</v>
      </c>
      <c r="H983" s="14">
        <v>142.17327</v>
      </c>
      <c r="I983" s="14">
        <v>141.86261100000002</v>
      </c>
      <c r="J983" s="14">
        <v>137.653707</v>
      </c>
      <c r="K983" s="14">
        <v>135.75749200000001</v>
      </c>
      <c r="L983" s="14">
        <v>149.91096299999998</v>
      </c>
      <c r="M983" s="14">
        <v>137.06157400000001</v>
      </c>
      <c r="N983" s="14">
        <v>137.78445199999999</v>
      </c>
      <c r="O983" s="14">
        <v>147.62913900000001</v>
      </c>
      <c r="P983" s="14">
        <v>134.66792000000001</v>
      </c>
      <c r="Q983" s="14">
        <v>135.55383900000001</v>
      </c>
      <c r="R983" s="14">
        <v>132.41221299999998</v>
      </c>
      <c r="S983" s="14">
        <v>138.11949900000002</v>
      </c>
      <c r="T983" s="14">
        <v>174.76095000000001</v>
      </c>
    </row>
    <row r="984" spans="1:20" hidden="1" x14ac:dyDescent="0.15">
      <c r="A984" s="3" t="s">
        <v>895</v>
      </c>
      <c r="C984" s="4"/>
      <c r="D984" s="56" t="s">
        <v>342</v>
      </c>
      <c r="E984" s="14">
        <v>163.519654</v>
      </c>
      <c r="F984" s="14">
        <v>162.08494200000001</v>
      </c>
      <c r="G984" s="14">
        <v>141.73967100000002</v>
      </c>
      <c r="H984" s="14">
        <v>139.66091200000002</v>
      </c>
      <c r="I984" s="14">
        <v>139.33511300000001</v>
      </c>
      <c r="J984" s="14">
        <v>132.96542400000001</v>
      </c>
      <c r="K984" s="14">
        <v>131.68783500000001</v>
      </c>
      <c r="L984" s="14">
        <v>133.58640400000002</v>
      </c>
      <c r="M984" s="14">
        <v>129.85426200000001</v>
      </c>
      <c r="N984" s="14">
        <v>128.83596400000002</v>
      </c>
      <c r="O984" s="14">
        <v>149.84935300000001</v>
      </c>
      <c r="P984" s="14">
        <v>141.97457800000001</v>
      </c>
      <c r="Q984" s="14">
        <v>170.297147</v>
      </c>
      <c r="R984" s="14">
        <v>166.66427999999999</v>
      </c>
      <c r="S984" s="14">
        <v>165.889206</v>
      </c>
      <c r="T984" s="14">
        <v>207.556791</v>
      </c>
    </row>
    <row r="985" spans="1:20" hidden="1" x14ac:dyDescent="0.15">
      <c r="A985" s="3" t="s">
        <v>895</v>
      </c>
      <c r="C985" s="4"/>
      <c r="D985" s="56" t="s">
        <v>343</v>
      </c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</row>
    <row r="986" spans="1:20" hidden="1" x14ac:dyDescent="0.15">
      <c r="A986" s="3" t="s">
        <v>895</v>
      </c>
      <c r="C986" s="4"/>
      <c r="D986" s="9" t="s">
        <v>332</v>
      </c>
      <c r="E986" s="14" t="s">
        <v>630</v>
      </c>
      <c r="F986" s="14" t="s">
        <v>776</v>
      </c>
      <c r="G986" s="14" t="s">
        <v>708</v>
      </c>
      <c r="H986" s="14" t="s">
        <v>777</v>
      </c>
      <c r="I986" s="14" t="s">
        <v>778</v>
      </c>
      <c r="J986" s="14" t="s">
        <v>779</v>
      </c>
      <c r="K986" s="14" t="s">
        <v>651</v>
      </c>
      <c r="L986" s="14" t="s">
        <v>571</v>
      </c>
      <c r="M986" s="14" t="s">
        <v>778</v>
      </c>
      <c r="N986" s="14" t="s">
        <v>780</v>
      </c>
      <c r="O986" s="14" t="s">
        <v>681</v>
      </c>
      <c r="P986" s="14" t="s">
        <v>781</v>
      </c>
      <c r="Q986" s="14" t="s">
        <v>781</v>
      </c>
      <c r="R986" s="14" t="s">
        <v>782</v>
      </c>
      <c r="S986" s="14" t="s">
        <v>613</v>
      </c>
      <c r="T986" s="14" t="s">
        <v>783</v>
      </c>
    </row>
    <row r="987" spans="1:20" hidden="1" x14ac:dyDescent="0.15">
      <c r="A987" s="3" t="s">
        <v>895</v>
      </c>
      <c r="C987" s="4"/>
      <c r="D987" s="9" t="s">
        <v>333</v>
      </c>
      <c r="E987" s="14" t="s">
        <v>673</v>
      </c>
      <c r="F987" s="14" t="s">
        <v>784</v>
      </c>
      <c r="G987" s="14" t="s">
        <v>650</v>
      </c>
      <c r="H987" s="14" t="s">
        <v>785</v>
      </c>
      <c r="I987" s="14" t="s">
        <v>677</v>
      </c>
      <c r="J987" s="14" t="s">
        <v>786</v>
      </c>
      <c r="K987" s="14" t="s">
        <v>565</v>
      </c>
      <c r="L987" s="14" t="s">
        <v>572</v>
      </c>
      <c r="M987" s="14" t="s">
        <v>787</v>
      </c>
      <c r="N987" s="14" t="s">
        <v>788</v>
      </c>
      <c r="O987" s="14" t="s">
        <v>789</v>
      </c>
      <c r="P987" s="14" t="s">
        <v>790</v>
      </c>
      <c r="Q987" s="14" t="s">
        <v>688</v>
      </c>
      <c r="R987" s="14" t="s">
        <v>687</v>
      </c>
      <c r="S987" s="14" t="s">
        <v>614</v>
      </c>
      <c r="T987" s="14" t="s">
        <v>791</v>
      </c>
    </row>
    <row r="988" spans="1:20" hidden="1" x14ac:dyDescent="0.15">
      <c r="A988" s="3" t="s">
        <v>895</v>
      </c>
      <c r="C988" s="4"/>
      <c r="D988" s="56" t="s">
        <v>334</v>
      </c>
      <c r="E988" s="14" t="s">
        <v>631</v>
      </c>
      <c r="F988" s="14" t="s">
        <v>539</v>
      </c>
      <c r="G988" s="14" t="s">
        <v>545</v>
      </c>
      <c r="H988" s="14" t="s">
        <v>552</v>
      </c>
      <c r="I988" s="14" t="s">
        <v>641</v>
      </c>
      <c r="J988" s="14" t="s">
        <v>559</v>
      </c>
      <c r="K988" s="14" t="s">
        <v>792</v>
      </c>
      <c r="L988" s="14" t="s">
        <v>714</v>
      </c>
      <c r="M988" s="14" t="s">
        <v>716</v>
      </c>
      <c r="N988" s="14" t="s">
        <v>585</v>
      </c>
      <c r="O988" s="14" t="s">
        <v>793</v>
      </c>
      <c r="P988" s="14" t="s">
        <v>539</v>
      </c>
      <c r="Q988" s="14" t="s">
        <v>794</v>
      </c>
      <c r="R988" s="14" t="s">
        <v>713</v>
      </c>
      <c r="S988" s="14" t="s">
        <v>615</v>
      </c>
      <c r="T988" s="14" t="s">
        <v>795</v>
      </c>
    </row>
    <row r="989" spans="1:20" hidden="1" x14ac:dyDescent="0.15">
      <c r="A989" s="3" t="s">
        <v>895</v>
      </c>
      <c r="C989" s="4"/>
      <c r="D989" s="56" t="s">
        <v>335</v>
      </c>
      <c r="E989" s="14" t="s">
        <v>536</v>
      </c>
      <c r="F989" s="14" t="s">
        <v>540</v>
      </c>
      <c r="G989" s="14" t="s">
        <v>546</v>
      </c>
      <c r="H989" s="14" t="s">
        <v>553</v>
      </c>
      <c r="I989" s="14" t="s">
        <v>642</v>
      </c>
      <c r="J989" s="14" t="s">
        <v>560</v>
      </c>
      <c r="K989" s="14" t="s">
        <v>566</v>
      </c>
      <c r="L989" s="14" t="s">
        <v>796</v>
      </c>
      <c r="M989" s="14" t="s">
        <v>579</v>
      </c>
      <c r="N989" s="14" t="s">
        <v>566</v>
      </c>
      <c r="O989" s="14" t="s">
        <v>797</v>
      </c>
      <c r="P989" s="14" t="s">
        <v>798</v>
      </c>
      <c r="Q989" s="14" t="s">
        <v>799</v>
      </c>
      <c r="R989" s="14" t="s">
        <v>609</v>
      </c>
      <c r="S989" s="14" t="s">
        <v>553</v>
      </c>
      <c r="T989" s="14" t="s">
        <v>800</v>
      </c>
    </row>
    <row r="990" spans="1:20" hidden="1" x14ac:dyDescent="0.15">
      <c r="A990" s="3" t="s">
        <v>895</v>
      </c>
      <c r="C990" s="4"/>
      <c r="D990" s="56" t="s">
        <v>329</v>
      </c>
      <c r="E990" s="14" t="s">
        <v>574</v>
      </c>
      <c r="F990" s="14" t="s">
        <v>541</v>
      </c>
      <c r="G990" s="14" t="s">
        <v>635</v>
      </c>
      <c r="H990" s="14" t="s">
        <v>554</v>
      </c>
      <c r="I990" s="14" t="s">
        <v>643</v>
      </c>
      <c r="J990" s="14" t="s">
        <v>561</v>
      </c>
      <c r="K990" s="14" t="s">
        <v>567</v>
      </c>
      <c r="L990" s="14" t="s">
        <v>574</v>
      </c>
      <c r="M990" s="14" t="s">
        <v>580</v>
      </c>
      <c r="N990" s="14" t="s">
        <v>586</v>
      </c>
      <c r="O990" s="14" t="s">
        <v>580</v>
      </c>
      <c r="P990" s="14" t="s">
        <v>596</v>
      </c>
      <c r="Q990" s="14" t="s">
        <v>604</v>
      </c>
      <c r="R990" s="14" t="s">
        <v>610</v>
      </c>
      <c r="S990" s="14" t="s">
        <v>604</v>
      </c>
      <c r="T990" s="14" t="s">
        <v>623</v>
      </c>
    </row>
    <row r="991" spans="1:20" hidden="1" x14ac:dyDescent="0.15">
      <c r="A991" s="3" t="s">
        <v>895</v>
      </c>
      <c r="C991" s="4"/>
      <c r="D991" s="56" t="s">
        <v>336</v>
      </c>
      <c r="E991" s="14" t="s">
        <v>537</v>
      </c>
      <c r="F991" s="14" t="s">
        <v>542</v>
      </c>
      <c r="G991" s="14" t="s">
        <v>636</v>
      </c>
      <c r="H991" s="14" t="s">
        <v>639</v>
      </c>
      <c r="I991" s="14" t="s">
        <v>644</v>
      </c>
      <c r="J991" s="14" t="s">
        <v>537</v>
      </c>
      <c r="K991" s="14" t="s">
        <v>591</v>
      </c>
      <c r="L991" s="14" t="s">
        <v>653</v>
      </c>
      <c r="M991" s="14" t="s">
        <v>581</v>
      </c>
      <c r="N991" s="14" t="s">
        <v>704</v>
      </c>
      <c r="O991" s="14" t="s">
        <v>591</v>
      </c>
      <c r="P991" s="14" t="s">
        <v>597</v>
      </c>
      <c r="Q991" s="14" t="s">
        <v>659</v>
      </c>
      <c r="R991" s="14" t="s">
        <v>661</v>
      </c>
      <c r="S991" s="14" t="s">
        <v>616</v>
      </c>
      <c r="T991" s="14" t="s">
        <v>624</v>
      </c>
    </row>
    <row r="992" spans="1:20" hidden="1" x14ac:dyDescent="0.15">
      <c r="A992" s="3" t="s">
        <v>895</v>
      </c>
      <c r="C992" s="4"/>
      <c r="D992" s="56" t="s">
        <v>337</v>
      </c>
      <c r="E992" s="14" t="s">
        <v>632</v>
      </c>
      <c r="F992" s="14" t="s">
        <v>801</v>
      </c>
      <c r="G992" s="14" t="s">
        <v>637</v>
      </c>
      <c r="H992" s="14" t="s">
        <v>640</v>
      </c>
      <c r="I992" s="14" t="s">
        <v>645</v>
      </c>
      <c r="J992" s="14" t="s">
        <v>678</v>
      </c>
      <c r="K992" s="14" t="s">
        <v>568</v>
      </c>
      <c r="L992" s="14" t="s">
        <v>575</v>
      </c>
      <c r="M992" s="14" t="s">
        <v>582</v>
      </c>
      <c r="N992" s="14" t="s">
        <v>656</v>
      </c>
      <c r="O992" s="14" t="s">
        <v>568</v>
      </c>
      <c r="P992" s="14" t="s">
        <v>598</v>
      </c>
      <c r="Q992" s="14" t="s">
        <v>802</v>
      </c>
      <c r="R992" s="14" t="s">
        <v>803</v>
      </c>
      <c r="S992" s="14" t="s">
        <v>663</v>
      </c>
      <c r="T992" s="14" t="s">
        <v>804</v>
      </c>
    </row>
    <row r="993" spans="1:20" hidden="1" x14ac:dyDescent="0.15">
      <c r="A993" s="3" t="s">
        <v>895</v>
      </c>
      <c r="C993" s="4"/>
      <c r="D993" s="56" t="s">
        <v>338</v>
      </c>
      <c r="E993" s="14" t="s">
        <v>538</v>
      </c>
      <c r="F993" s="14" t="s">
        <v>543</v>
      </c>
      <c r="G993" s="14" t="s">
        <v>638</v>
      </c>
      <c r="H993" s="14" t="s">
        <v>555</v>
      </c>
      <c r="I993" s="14" t="s">
        <v>646</v>
      </c>
      <c r="J993" s="14" t="s">
        <v>543</v>
      </c>
      <c r="K993" s="14" t="s">
        <v>569</v>
      </c>
      <c r="L993" s="14" t="s">
        <v>805</v>
      </c>
      <c r="M993" s="14" t="s">
        <v>547</v>
      </c>
      <c r="N993" s="14" t="s">
        <v>587</v>
      </c>
      <c r="O993" s="14" t="s">
        <v>562</v>
      </c>
      <c r="P993" s="14" t="s">
        <v>599</v>
      </c>
      <c r="Q993" s="14" t="s">
        <v>569</v>
      </c>
      <c r="R993" s="14" t="s">
        <v>611</v>
      </c>
      <c r="S993" s="14" t="s">
        <v>617</v>
      </c>
      <c r="T993" s="14" t="s">
        <v>664</v>
      </c>
    </row>
    <row r="994" spans="1:20" hidden="1" x14ac:dyDescent="0.15">
      <c r="A994" s="3" t="s">
        <v>895</v>
      </c>
      <c r="C994" s="4"/>
      <c r="D994" s="56" t="s">
        <v>339</v>
      </c>
      <c r="E994" s="14" t="s">
        <v>556</v>
      </c>
      <c r="F994" s="14" t="s">
        <v>806</v>
      </c>
      <c r="G994" s="14" t="s">
        <v>548</v>
      </c>
      <c r="H994" s="14" t="s">
        <v>556</v>
      </c>
      <c r="I994" s="14" t="s">
        <v>807</v>
      </c>
      <c r="J994" s="14" t="s">
        <v>563</v>
      </c>
      <c r="K994" s="14" t="s">
        <v>570</v>
      </c>
      <c r="L994" s="14" t="s">
        <v>548</v>
      </c>
      <c r="M994" s="14" t="s">
        <v>583</v>
      </c>
      <c r="N994" s="14" t="s">
        <v>583</v>
      </c>
      <c r="O994" s="14" t="s">
        <v>592</v>
      </c>
      <c r="P994" s="14" t="s">
        <v>808</v>
      </c>
      <c r="Q994" s="14" t="s">
        <v>809</v>
      </c>
      <c r="R994" s="14" t="s">
        <v>583</v>
      </c>
      <c r="S994" s="14" t="s">
        <v>618</v>
      </c>
      <c r="T994" s="14" t="s">
        <v>722</v>
      </c>
    </row>
    <row r="995" spans="1:20" hidden="1" x14ac:dyDescent="0.15">
      <c r="A995" s="3" t="s">
        <v>895</v>
      </c>
      <c r="C995" s="4"/>
      <c r="D995" s="56" t="s">
        <v>340</v>
      </c>
      <c r="E995" s="14" t="s">
        <v>612</v>
      </c>
      <c r="F995" s="14" t="s">
        <v>810</v>
      </c>
      <c r="G995" s="14" t="s">
        <v>811</v>
      </c>
      <c r="H995" s="14" t="s">
        <v>812</v>
      </c>
      <c r="I995" s="14" t="s">
        <v>648</v>
      </c>
      <c r="J995" s="14" t="s">
        <v>813</v>
      </c>
      <c r="K995" s="14" t="s">
        <v>679</v>
      </c>
      <c r="L995" s="14" t="s">
        <v>814</v>
      </c>
      <c r="M995" s="14" t="s">
        <v>557</v>
      </c>
      <c r="N995" s="14" t="s">
        <v>588</v>
      </c>
      <c r="O995" s="14" t="s">
        <v>683</v>
      </c>
      <c r="P995" s="14" t="s">
        <v>557</v>
      </c>
      <c r="Q995" s="14" t="s">
        <v>606</v>
      </c>
      <c r="R995" s="14" t="s">
        <v>612</v>
      </c>
      <c r="S995" s="14" t="s">
        <v>619</v>
      </c>
      <c r="T995" s="14" t="s">
        <v>625</v>
      </c>
    </row>
    <row r="996" spans="1:20" hidden="1" x14ac:dyDescent="0.15">
      <c r="A996" s="3" t="s">
        <v>895</v>
      </c>
      <c r="C996" s="4"/>
      <c r="D996" s="56" t="s">
        <v>341</v>
      </c>
      <c r="E996" s="14" t="s">
        <v>633</v>
      </c>
      <c r="F996" s="14" t="s">
        <v>675</v>
      </c>
      <c r="G996" s="14" t="s">
        <v>703</v>
      </c>
      <c r="H996" s="14" t="s">
        <v>710</v>
      </c>
      <c r="I996" s="14" t="s">
        <v>815</v>
      </c>
      <c r="J996" s="14" t="s">
        <v>717</v>
      </c>
      <c r="K996" s="14" t="s">
        <v>816</v>
      </c>
      <c r="L996" s="14" t="s">
        <v>654</v>
      </c>
      <c r="M996" s="14" t="s">
        <v>717</v>
      </c>
      <c r="N996" s="14" t="s">
        <v>654</v>
      </c>
      <c r="O996" s="14" t="s">
        <v>682</v>
      </c>
      <c r="P996" s="14" t="s">
        <v>654</v>
      </c>
      <c r="Q996" s="14" t="s">
        <v>682</v>
      </c>
      <c r="R996" s="14" t="s">
        <v>817</v>
      </c>
      <c r="S996" s="14" t="s">
        <v>620</v>
      </c>
      <c r="T996" s="14" t="s">
        <v>818</v>
      </c>
    </row>
    <row r="997" spans="1:20" hidden="1" x14ac:dyDescent="0.15">
      <c r="A997" s="3" t="s">
        <v>895</v>
      </c>
      <c r="C997" s="4"/>
      <c r="D997" s="56" t="s">
        <v>342</v>
      </c>
      <c r="E997" s="14" t="s">
        <v>634</v>
      </c>
      <c r="F997" s="14" t="s">
        <v>707</v>
      </c>
      <c r="G997" s="14" t="s">
        <v>819</v>
      </c>
      <c r="H997" s="14" t="s">
        <v>820</v>
      </c>
      <c r="I997" s="14" t="s">
        <v>821</v>
      </c>
      <c r="J997" s="14" t="s">
        <v>822</v>
      </c>
      <c r="K997" s="14" t="s">
        <v>823</v>
      </c>
      <c r="L997" s="14" t="s">
        <v>577</v>
      </c>
      <c r="M997" s="14" t="s">
        <v>824</v>
      </c>
      <c r="N997" s="14" t="s">
        <v>825</v>
      </c>
      <c r="O997" s="14" t="s">
        <v>825</v>
      </c>
      <c r="P997" s="14" t="s">
        <v>601</v>
      </c>
      <c r="Q997" s="14" t="s">
        <v>593</v>
      </c>
      <c r="R997" s="14" t="s">
        <v>590</v>
      </c>
      <c r="S997" s="14" t="s">
        <v>593</v>
      </c>
      <c r="T997" s="14" t="s">
        <v>826</v>
      </c>
    </row>
    <row r="998" spans="1:20" s="65" customFormat="1" hidden="1" x14ac:dyDescent="0.15">
      <c r="A998" s="3" t="s">
        <v>895</v>
      </c>
      <c r="C998" s="58" t="s">
        <v>496</v>
      </c>
      <c r="D998" s="56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</row>
    <row r="999" spans="1:20" s="65" customFormat="1" hidden="1" x14ac:dyDescent="0.15">
      <c r="A999" s="3" t="s">
        <v>895</v>
      </c>
      <c r="C999" s="4"/>
      <c r="D999" s="71" t="s">
        <v>497</v>
      </c>
      <c r="E999" s="63">
        <v>12221.87</v>
      </c>
      <c r="F999" s="63">
        <v>12039.4</v>
      </c>
      <c r="G999" s="63">
        <v>10710.81</v>
      </c>
      <c r="H999" s="63">
        <v>10524.17</v>
      </c>
      <c r="I999" s="63">
        <v>9107.49</v>
      </c>
      <c r="J999" s="63">
        <v>11245.62</v>
      </c>
      <c r="K999" s="63">
        <v>8669.5300000000007</v>
      </c>
      <c r="L999" s="63">
        <v>10966.44</v>
      </c>
      <c r="M999" s="63">
        <v>9970.52</v>
      </c>
      <c r="N999" s="63">
        <v>5387.85</v>
      </c>
      <c r="O999" s="63">
        <v>10965.34</v>
      </c>
      <c r="P999" s="63">
        <v>9902.0300000000007</v>
      </c>
      <c r="Q999" s="63">
        <v>11036.83</v>
      </c>
      <c r="R999" s="63">
        <v>10454.469999999999</v>
      </c>
      <c r="S999" s="63">
        <v>10984.37</v>
      </c>
      <c r="T999" s="63">
        <v>13003.57</v>
      </c>
    </row>
    <row r="1000" spans="1:20" s="65" customFormat="1" hidden="1" x14ac:dyDescent="0.15">
      <c r="A1000" s="3" t="s">
        <v>895</v>
      </c>
      <c r="C1000" s="4"/>
      <c r="D1000" s="72" t="s">
        <v>498</v>
      </c>
      <c r="E1000" s="63">
        <v>3045.12</v>
      </c>
      <c r="F1000" s="63">
        <v>2999.66</v>
      </c>
      <c r="G1000" s="63">
        <v>2668.64</v>
      </c>
      <c r="H1000" s="63">
        <v>2622.14</v>
      </c>
      <c r="I1000" s="63">
        <v>2269.17</v>
      </c>
      <c r="J1000" s="63">
        <v>2801.89</v>
      </c>
      <c r="K1000" s="63">
        <v>2160.0500000000002</v>
      </c>
      <c r="L1000" s="63">
        <v>2732.33</v>
      </c>
      <c r="M1000" s="63">
        <v>2484.19</v>
      </c>
      <c r="N1000" s="63">
        <v>1342.4</v>
      </c>
      <c r="O1000" s="63">
        <v>2732.06</v>
      </c>
      <c r="P1000" s="63">
        <v>2467.13</v>
      </c>
      <c r="Q1000" s="63">
        <v>2749.87</v>
      </c>
      <c r="R1000" s="63">
        <v>2604.77</v>
      </c>
      <c r="S1000" s="63">
        <v>2736.8</v>
      </c>
      <c r="T1000" s="63">
        <v>3239.89</v>
      </c>
    </row>
    <row r="1001" spans="1:20" hidden="1" x14ac:dyDescent="0.15">
      <c r="A1001" s="3" t="s">
        <v>895</v>
      </c>
      <c r="C1001" s="58" t="s">
        <v>344</v>
      </c>
      <c r="D1001" s="59"/>
    </row>
    <row r="1002" spans="1:20" hidden="1" x14ac:dyDescent="0.15">
      <c r="A1002" s="3" t="s">
        <v>895</v>
      </c>
      <c r="C1002" s="58"/>
      <c r="D1002" s="60" t="s">
        <v>277</v>
      </c>
      <c r="E1002" s="10">
        <v>0</v>
      </c>
      <c r="F1002" s="10">
        <v>0</v>
      </c>
      <c r="G1002" s="10">
        <v>0</v>
      </c>
      <c r="H1002" s="10">
        <v>0</v>
      </c>
      <c r="I1002" s="10">
        <v>0</v>
      </c>
      <c r="J1002" s="10">
        <v>0</v>
      </c>
      <c r="K1002" s="10">
        <v>0</v>
      </c>
      <c r="L1002" s="10">
        <v>0</v>
      </c>
      <c r="M1002" s="10">
        <v>0</v>
      </c>
      <c r="N1002" s="10">
        <v>0</v>
      </c>
      <c r="O1002" s="10">
        <v>0</v>
      </c>
      <c r="P1002" s="10">
        <v>0</v>
      </c>
      <c r="Q1002" s="10">
        <v>0</v>
      </c>
      <c r="R1002" s="10">
        <v>0</v>
      </c>
      <c r="S1002" s="10">
        <v>0</v>
      </c>
      <c r="T1002" s="10">
        <v>0</v>
      </c>
    </row>
    <row r="1003" spans="1:20" hidden="1" x14ac:dyDescent="0.15">
      <c r="A1003" s="3" t="s">
        <v>895</v>
      </c>
      <c r="C1003" s="58"/>
      <c r="D1003" s="60" t="s">
        <v>291</v>
      </c>
      <c r="E1003" s="10">
        <v>0</v>
      </c>
      <c r="F1003" s="10">
        <v>0</v>
      </c>
      <c r="G1003" s="10">
        <v>0</v>
      </c>
      <c r="H1003" s="10">
        <v>0</v>
      </c>
      <c r="I1003" s="10">
        <v>0</v>
      </c>
      <c r="J1003" s="10">
        <v>0</v>
      </c>
      <c r="K1003" s="10">
        <v>0</v>
      </c>
      <c r="L1003" s="10">
        <v>0</v>
      </c>
      <c r="M1003" s="10">
        <v>0</v>
      </c>
      <c r="N1003" s="10">
        <v>0</v>
      </c>
      <c r="O1003" s="10">
        <v>0</v>
      </c>
      <c r="P1003" s="10">
        <v>0</v>
      </c>
      <c r="Q1003" s="10">
        <v>0</v>
      </c>
      <c r="R1003" s="10">
        <v>0</v>
      </c>
      <c r="S1003" s="10">
        <v>0</v>
      </c>
      <c r="T1003" s="10">
        <v>0</v>
      </c>
    </row>
    <row r="1004" spans="1:20" hidden="1" x14ac:dyDescent="0.15">
      <c r="A1004" s="3" t="s">
        <v>895</v>
      </c>
      <c r="C1004" s="58"/>
      <c r="D1004" s="60" t="s">
        <v>293</v>
      </c>
      <c r="E1004" s="10">
        <v>2216.13</v>
      </c>
      <c r="F1004" s="10">
        <v>2216.13</v>
      </c>
      <c r="G1004" s="10">
        <v>2216.13</v>
      </c>
      <c r="H1004" s="10">
        <v>2216.13</v>
      </c>
      <c r="I1004" s="10">
        <v>2216.13</v>
      </c>
      <c r="J1004" s="10">
        <v>2216.13</v>
      </c>
      <c r="K1004" s="10">
        <v>2216.13</v>
      </c>
      <c r="L1004" s="10">
        <v>2216.13</v>
      </c>
      <c r="M1004" s="10">
        <v>2216.13</v>
      </c>
      <c r="N1004" s="10">
        <v>2216.13</v>
      </c>
      <c r="O1004" s="10">
        <v>2216.13</v>
      </c>
      <c r="P1004" s="10">
        <v>2216.13</v>
      </c>
      <c r="Q1004" s="10">
        <v>2216.13</v>
      </c>
      <c r="R1004" s="10">
        <v>2216.13</v>
      </c>
      <c r="S1004" s="10">
        <v>2216.13</v>
      </c>
      <c r="T1004" s="10">
        <v>2216.13</v>
      </c>
    </row>
    <row r="1005" spans="1:20" hidden="1" x14ac:dyDescent="0.15">
      <c r="A1005" s="3" t="s">
        <v>895</v>
      </c>
      <c r="C1005" s="58"/>
      <c r="D1005" s="59" t="s">
        <v>345</v>
      </c>
      <c r="E1005" s="10">
        <v>2216.13</v>
      </c>
      <c r="F1005" s="10">
        <v>2216.13</v>
      </c>
      <c r="G1005" s="10">
        <v>2216.13</v>
      </c>
      <c r="H1005" s="10">
        <v>2216.13</v>
      </c>
      <c r="I1005" s="10">
        <v>2216.13</v>
      </c>
      <c r="J1005" s="10">
        <v>2216.13</v>
      </c>
      <c r="K1005" s="10">
        <v>2216.13</v>
      </c>
      <c r="L1005" s="10">
        <v>2216.13</v>
      </c>
      <c r="M1005" s="10">
        <v>2216.13</v>
      </c>
      <c r="N1005" s="10">
        <v>2216.13</v>
      </c>
      <c r="O1005" s="10">
        <v>2216.13</v>
      </c>
      <c r="P1005" s="10">
        <v>2216.13</v>
      </c>
      <c r="Q1005" s="10">
        <v>2216.13</v>
      </c>
      <c r="R1005" s="10">
        <v>2216.13</v>
      </c>
      <c r="S1005" s="10">
        <v>2216.13</v>
      </c>
      <c r="T1005" s="10">
        <v>2216.13</v>
      </c>
    </row>
    <row r="1006" spans="1:20" hidden="1" x14ac:dyDescent="0.15">
      <c r="A1006" s="3" t="s">
        <v>895</v>
      </c>
      <c r="C1006" s="58" t="s">
        <v>346</v>
      </c>
      <c r="D1006" s="60"/>
      <c r="E1006" s="81"/>
      <c r="F1006" s="81"/>
      <c r="G1006" s="81"/>
      <c r="H1006" s="81"/>
      <c r="I1006" s="81"/>
      <c r="J1006" s="81"/>
      <c r="K1006" s="81"/>
      <c r="L1006" s="81"/>
      <c r="M1006" s="81"/>
      <c r="N1006" s="81"/>
      <c r="O1006" s="81"/>
      <c r="P1006" s="81"/>
      <c r="Q1006" s="81"/>
      <c r="R1006" s="81"/>
      <c r="S1006" s="81"/>
      <c r="T1006" s="81"/>
    </row>
    <row r="1007" spans="1:20" hidden="1" x14ac:dyDescent="0.15">
      <c r="A1007" s="3" t="s">
        <v>895</v>
      </c>
      <c r="C1007" s="4"/>
      <c r="D1007" s="56" t="s">
        <v>347</v>
      </c>
      <c r="E1007" s="10">
        <v>277507.17019999999</v>
      </c>
      <c r="F1007" s="10">
        <v>301163.50829999999</v>
      </c>
      <c r="G1007" s="10">
        <v>277921.62579999998</v>
      </c>
      <c r="H1007" s="10">
        <v>260336.796</v>
      </c>
      <c r="I1007" s="10">
        <v>99534.215400000001</v>
      </c>
      <c r="J1007" s="10">
        <v>287693.01130000001</v>
      </c>
      <c r="K1007" s="10">
        <v>96022.926500000001</v>
      </c>
      <c r="L1007" s="10">
        <v>225289.52230000001</v>
      </c>
      <c r="M1007" s="10">
        <v>325191.6483</v>
      </c>
      <c r="N1007" s="10">
        <v>67537.829100000003</v>
      </c>
      <c r="O1007" s="10">
        <v>427143.30599999998</v>
      </c>
      <c r="P1007" s="10">
        <v>319843.22269999998</v>
      </c>
      <c r="Q1007" s="10">
        <v>289581.08840000001</v>
      </c>
      <c r="R1007" s="10">
        <v>289025.14520000003</v>
      </c>
      <c r="S1007" s="10">
        <v>285569.77269999997</v>
      </c>
      <c r="T1007" s="10">
        <v>272345.66360000003</v>
      </c>
    </row>
    <row r="1008" spans="1:20" hidden="1" x14ac:dyDescent="0.15">
      <c r="A1008" s="3" t="s">
        <v>895</v>
      </c>
      <c r="C1008" s="4"/>
      <c r="D1008" s="9" t="s">
        <v>348</v>
      </c>
      <c r="E1008" s="10">
        <v>647263.32010000001</v>
      </c>
      <c r="F1008" s="10">
        <v>759870.37179999996</v>
      </c>
      <c r="G1008" s="10">
        <v>658943.77819999994</v>
      </c>
      <c r="H1008" s="10">
        <v>599292.39549999998</v>
      </c>
      <c r="I1008" s="10">
        <v>268149.35560000001</v>
      </c>
      <c r="J1008" s="10">
        <v>687488.52679999999</v>
      </c>
      <c r="K1008" s="10">
        <v>259425.58</v>
      </c>
      <c r="L1008" s="10">
        <v>516233.29180000001</v>
      </c>
      <c r="M1008" s="10">
        <v>765970.37239999999</v>
      </c>
      <c r="N1008" s="10">
        <v>169028.1673</v>
      </c>
      <c r="O1008" s="10">
        <v>997263.98719999997</v>
      </c>
      <c r="P1008" s="10">
        <v>755077.35919999995</v>
      </c>
      <c r="Q1008" s="10">
        <v>681208.96329999994</v>
      </c>
      <c r="R1008" s="10">
        <v>684168.52679999999</v>
      </c>
      <c r="S1008" s="10">
        <v>674174.68980000005</v>
      </c>
      <c r="T1008" s="10">
        <v>696647.92819999997</v>
      </c>
    </row>
    <row r="1009" spans="1:20" hidden="1" x14ac:dyDescent="0.15">
      <c r="A1009" s="3" t="s">
        <v>895</v>
      </c>
      <c r="C1009" s="4"/>
      <c r="D1009" s="56" t="s">
        <v>349</v>
      </c>
      <c r="E1009" s="10">
        <v>1121.3440000000001</v>
      </c>
      <c r="F1009" s="10">
        <v>985.90369999999996</v>
      </c>
      <c r="G1009" s="10">
        <v>1091.1998000000001</v>
      </c>
      <c r="H1009" s="10">
        <v>1117.0047</v>
      </c>
      <c r="I1009" s="10">
        <v>231.12889999999999</v>
      </c>
      <c r="J1009" s="10">
        <v>1102.7173</v>
      </c>
      <c r="K1009" s="10">
        <v>224.10980000000001</v>
      </c>
      <c r="L1009" s="10">
        <v>978.44650000000001</v>
      </c>
      <c r="M1009" s="10">
        <v>1307.8625999999999</v>
      </c>
      <c r="N1009" s="10">
        <v>237.80789999999999</v>
      </c>
      <c r="O1009" s="10">
        <v>1762.7472</v>
      </c>
      <c r="P1009" s="10">
        <v>1281.8841</v>
      </c>
      <c r="Q1009" s="10">
        <v>1181.3181999999999</v>
      </c>
      <c r="R1009" s="10">
        <v>1161.3851999999999</v>
      </c>
      <c r="S1009" s="10">
        <v>1158.4376999999999</v>
      </c>
      <c r="T1009" s="10">
        <v>835.3664</v>
      </c>
    </row>
    <row r="1010" spans="1:20" hidden="1" x14ac:dyDescent="0.15">
      <c r="A1010" s="3" t="s">
        <v>895</v>
      </c>
      <c r="C1010" s="4"/>
      <c r="D1010" s="56" t="s">
        <v>350</v>
      </c>
      <c r="E1010" s="10">
        <v>4204.0132999999996</v>
      </c>
      <c r="F1010" s="10">
        <v>4150.1022999999996</v>
      </c>
      <c r="G1010" s="10">
        <v>3569.5291999999999</v>
      </c>
      <c r="H1010" s="10">
        <v>2811.6039000000001</v>
      </c>
      <c r="I1010" s="10">
        <v>2204.9688000000001</v>
      </c>
      <c r="J1010" s="10">
        <v>4501.7383</v>
      </c>
      <c r="K1010" s="10">
        <v>2043.7161000000001</v>
      </c>
      <c r="L1010" s="10">
        <v>2817.4034000000001</v>
      </c>
      <c r="M1010" s="10">
        <v>3318.8915999999999</v>
      </c>
      <c r="N1010" s="10">
        <v>539.44619999999998</v>
      </c>
      <c r="O1010" s="10">
        <v>5144.7828</v>
      </c>
      <c r="P1010" s="10">
        <v>3231.7536</v>
      </c>
      <c r="Q1010" s="10">
        <v>1836.2982999999999</v>
      </c>
      <c r="R1010" s="10">
        <v>1957.3311000000001</v>
      </c>
      <c r="S1010" s="10">
        <v>1782.5542</v>
      </c>
      <c r="T1010" s="10">
        <v>4248.4949999999999</v>
      </c>
    </row>
    <row r="1011" spans="1:20" hidden="1" x14ac:dyDescent="0.15">
      <c r="A1011" s="3" t="s">
        <v>895</v>
      </c>
      <c r="C1011" s="4"/>
      <c r="D1011" s="56" t="s">
        <v>351</v>
      </c>
      <c r="E1011" s="10">
        <v>0</v>
      </c>
      <c r="F1011" s="10">
        <v>0</v>
      </c>
      <c r="G1011" s="10">
        <v>0</v>
      </c>
      <c r="H1011" s="10">
        <v>0</v>
      </c>
      <c r="I1011" s="10">
        <v>0</v>
      </c>
      <c r="J1011" s="10">
        <v>0</v>
      </c>
      <c r="K1011" s="10">
        <v>0</v>
      </c>
      <c r="L1011" s="10">
        <v>0</v>
      </c>
      <c r="M1011" s="10">
        <v>0</v>
      </c>
      <c r="N1011" s="10">
        <v>0</v>
      </c>
      <c r="O1011" s="10">
        <v>0</v>
      </c>
      <c r="P1011" s="10">
        <v>0</v>
      </c>
      <c r="Q1011" s="10">
        <v>0</v>
      </c>
      <c r="R1011" s="10">
        <v>0</v>
      </c>
      <c r="S1011" s="10">
        <v>0</v>
      </c>
      <c r="T1011" s="10">
        <v>0</v>
      </c>
    </row>
    <row r="1012" spans="1:20" hidden="1" x14ac:dyDescent="0.15">
      <c r="A1012" s="3" t="s">
        <v>895</v>
      </c>
      <c r="C1012" s="4"/>
      <c r="D1012" s="56" t="s">
        <v>352</v>
      </c>
      <c r="E1012" s="61">
        <v>1.9199999999999998E-2</v>
      </c>
      <c r="F1012" s="61">
        <v>1.17E-2</v>
      </c>
      <c r="G1012" s="61">
        <v>9.7000000000000003E-3</v>
      </c>
      <c r="H1012" s="61">
        <v>1.03E-2</v>
      </c>
      <c r="I1012" s="61">
        <v>1.1000000000000001E-3</v>
      </c>
      <c r="J1012" s="61">
        <v>8.5000000000000006E-3</v>
      </c>
      <c r="K1012" s="61">
        <v>1E-3</v>
      </c>
      <c r="L1012" s="61">
        <v>1.14E-2</v>
      </c>
      <c r="M1012" s="61">
        <v>1.2999999999999999E-2</v>
      </c>
      <c r="N1012" s="61">
        <v>2.2000000000000001E-3</v>
      </c>
      <c r="O1012" s="61">
        <v>1.5599999999999999E-2</v>
      </c>
      <c r="P1012" s="61">
        <v>1.2699999999999999E-2</v>
      </c>
      <c r="Q1012" s="61">
        <v>1.35E-2</v>
      </c>
      <c r="R1012" s="61">
        <v>1.37E-2</v>
      </c>
      <c r="S1012" s="61">
        <v>1.32E-2</v>
      </c>
      <c r="T1012" s="61">
        <v>1.46E-2</v>
      </c>
    </row>
    <row r="1013" spans="1:20" hidden="1" x14ac:dyDescent="0.15">
      <c r="A1013" s="3" t="s">
        <v>895</v>
      </c>
      <c r="C1013" s="4"/>
      <c r="D1013" s="56" t="s">
        <v>357</v>
      </c>
      <c r="E1013" s="10">
        <v>520.28909509999994</v>
      </c>
      <c r="F1013" s="10">
        <v>1415.6100000000001</v>
      </c>
      <c r="G1013" s="10">
        <v>26366.799999999999</v>
      </c>
      <c r="H1013" s="10">
        <v>5000.93</v>
      </c>
      <c r="I1013" s="10">
        <v>13303.4</v>
      </c>
      <c r="J1013" s="10">
        <v>22450.5</v>
      </c>
      <c r="K1013" s="10">
        <v>12330.2</v>
      </c>
      <c r="L1013" s="10">
        <v>175.2134088</v>
      </c>
      <c r="M1013" s="10">
        <v>3450.91</v>
      </c>
      <c r="N1013" s="10">
        <v>7127.35</v>
      </c>
      <c r="O1013" s="10">
        <v>1184.32</v>
      </c>
      <c r="P1013" s="10">
        <v>3360.25</v>
      </c>
      <c r="Q1013" s="10">
        <v>1206.8500000000001</v>
      </c>
      <c r="R1013" s="10">
        <v>46427</v>
      </c>
      <c r="S1013" s="10">
        <v>1171.49</v>
      </c>
      <c r="T1013" s="10">
        <v>852.59164210000006</v>
      </c>
    </row>
    <row r="1014" spans="1:20" hidden="1" x14ac:dyDescent="0.15">
      <c r="A1014" s="3" t="s">
        <v>895</v>
      </c>
      <c r="C1014" s="7" t="s">
        <v>214</v>
      </c>
      <c r="D1014" s="8"/>
    </row>
    <row r="1015" spans="1:20" hidden="1" x14ac:dyDescent="0.15">
      <c r="A1015" s="3" t="s">
        <v>897</v>
      </c>
      <c r="C1015" s="4"/>
      <c r="D1015" s="9" t="s">
        <v>216</v>
      </c>
      <c r="E1015" s="67" t="s">
        <v>217</v>
      </c>
      <c r="F1015" s="67" t="s">
        <v>218</v>
      </c>
      <c r="G1015" s="67" t="s">
        <v>219</v>
      </c>
      <c r="H1015" s="67" t="s">
        <v>220</v>
      </c>
      <c r="I1015" s="67" t="s">
        <v>495</v>
      </c>
      <c r="J1015" s="67" t="s">
        <v>221</v>
      </c>
      <c r="K1015" s="67" t="s">
        <v>222</v>
      </c>
      <c r="L1015" s="67" t="s">
        <v>223</v>
      </c>
      <c r="M1015" s="67" t="s">
        <v>224</v>
      </c>
      <c r="N1015" s="67" t="s">
        <v>225</v>
      </c>
      <c r="O1015" s="67" t="s">
        <v>226</v>
      </c>
      <c r="P1015" s="67" t="s">
        <v>227</v>
      </c>
      <c r="Q1015" s="67" t="s">
        <v>228</v>
      </c>
      <c r="R1015" s="67" t="s">
        <v>229</v>
      </c>
      <c r="S1015" s="67">
        <v>7</v>
      </c>
      <c r="T1015" s="67">
        <v>8</v>
      </c>
    </row>
    <row r="1016" spans="1:20" hidden="1" x14ac:dyDescent="0.15">
      <c r="A1016" s="3" t="s">
        <v>897</v>
      </c>
      <c r="C1016" s="4"/>
      <c r="D1016" s="9" t="s">
        <v>230</v>
      </c>
      <c r="E1016" s="67" t="s">
        <v>231</v>
      </c>
      <c r="F1016" s="67" t="s">
        <v>231</v>
      </c>
      <c r="G1016" s="67" t="s">
        <v>231</v>
      </c>
      <c r="H1016" s="67" t="s">
        <v>231</v>
      </c>
      <c r="I1016" s="67" t="s">
        <v>231</v>
      </c>
      <c r="J1016" s="67" t="s">
        <v>231</v>
      </c>
      <c r="K1016" s="67" t="s">
        <v>231</v>
      </c>
      <c r="L1016" s="67" t="s">
        <v>231</v>
      </c>
      <c r="M1016" s="67" t="s">
        <v>231</v>
      </c>
      <c r="N1016" s="67" t="s">
        <v>231</v>
      </c>
      <c r="O1016" s="67" t="s">
        <v>231</v>
      </c>
      <c r="P1016" s="67" t="s">
        <v>231</v>
      </c>
      <c r="Q1016" s="67" t="s">
        <v>231</v>
      </c>
      <c r="R1016" s="67" t="s">
        <v>231</v>
      </c>
      <c r="S1016" s="67" t="s">
        <v>231</v>
      </c>
      <c r="T1016" s="67" t="s">
        <v>231</v>
      </c>
    </row>
    <row r="1017" spans="1:20" hidden="1" x14ac:dyDescent="0.2">
      <c r="A1017" s="3" t="s">
        <v>897</v>
      </c>
      <c r="C1017" s="4"/>
      <c r="D1017" s="9" t="s">
        <v>831</v>
      </c>
      <c r="E1017" s="68">
        <v>3.123148148148148</v>
      </c>
      <c r="F1017" s="69">
        <v>88.115277777777791</v>
      </c>
      <c r="G1017" s="69">
        <v>9.1305555555555564</v>
      </c>
      <c r="H1017" s="69">
        <v>82.00324074074075</v>
      </c>
      <c r="J1017" s="69">
        <v>34.830092592592592</v>
      </c>
      <c r="K1017" s="69">
        <v>6.662962962962963</v>
      </c>
      <c r="L1017" s="69">
        <v>96.343518518518522</v>
      </c>
      <c r="M1017" s="69">
        <v>6.223148148148149</v>
      </c>
      <c r="N1017" s="69">
        <v>12.023148148148149</v>
      </c>
      <c r="O1017" s="69">
        <v>111.65092592592592</v>
      </c>
      <c r="P1017" s="69">
        <v>27.373611111111114</v>
      </c>
      <c r="Q1017" s="69">
        <v>32.648611111111116</v>
      </c>
      <c r="R1017" s="69">
        <v>9.4333333333333336</v>
      </c>
      <c r="S1017" s="69">
        <v>6.2759259259259252</v>
      </c>
      <c r="T1017" s="69">
        <v>1.1875</v>
      </c>
    </row>
    <row r="1018" spans="1:20" hidden="1" x14ac:dyDescent="0.15">
      <c r="A1018" s="3" t="s">
        <v>897</v>
      </c>
      <c r="C1018" s="7" t="s">
        <v>243</v>
      </c>
      <c r="D1018" s="8"/>
      <c r="E1018" s="65"/>
      <c r="F1018" s="65"/>
      <c r="G1018" s="65"/>
      <c r="H1018" s="65"/>
      <c r="I1018" s="65"/>
      <c r="J1018" s="70" t="s">
        <v>832</v>
      </c>
      <c r="K1018" s="65"/>
      <c r="L1018" s="65"/>
      <c r="M1018" s="65"/>
      <c r="N1018" s="65"/>
      <c r="O1018" s="65"/>
      <c r="P1018" s="65"/>
      <c r="Q1018" s="65"/>
      <c r="R1018" s="65"/>
      <c r="S1018" s="65"/>
      <c r="T1018" s="65"/>
    </row>
    <row r="1019" spans="1:20" hidden="1" x14ac:dyDescent="0.15">
      <c r="A1019" s="3" t="s">
        <v>897</v>
      </c>
      <c r="C1019" s="4"/>
      <c r="D1019" s="7" t="s">
        <v>244</v>
      </c>
    </row>
    <row r="1020" spans="1:20" x14ac:dyDescent="0.15">
      <c r="A1020" s="3" t="s">
        <v>897</v>
      </c>
      <c r="B1020" s="83" t="s">
        <v>899</v>
      </c>
      <c r="C1020" s="4"/>
      <c r="D1020" s="9" t="s">
        <v>245</v>
      </c>
      <c r="E1020" s="10" t="s">
        <v>131</v>
      </c>
      <c r="F1020" s="10" t="s">
        <v>131</v>
      </c>
      <c r="G1020" s="10" t="s">
        <v>131</v>
      </c>
      <c r="H1020" s="10" t="s">
        <v>131</v>
      </c>
      <c r="I1020" s="10" t="s">
        <v>131</v>
      </c>
      <c r="J1020" s="10" t="s">
        <v>131</v>
      </c>
      <c r="K1020" s="10" t="s">
        <v>131</v>
      </c>
      <c r="L1020" s="10" t="s">
        <v>131</v>
      </c>
      <c r="M1020" s="10" t="s">
        <v>131</v>
      </c>
      <c r="N1020" s="10" t="s">
        <v>131</v>
      </c>
      <c r="O1020" s="10" t="s">
        <v>131</v>
      </c>
      <c r="P1020" s="10" t="s">
        <v>131</v>
      </c>
      <c r="Q1020" s="10" t="s">
        <v>131</v>
      </c>
      <c r="R1020" s="10" t="s">
        <v>131</v>
      </c>
      <c r="S1020" s="10" t="s">
        <v>131</v>
      </c>
      <c r="T1020" s="10" t="s">
        <v>131</v>
      </c>
    </row>
    <row r="1021" spans="1:20" x14ac:dyDescent="0.15">
      <c r="A1021" s="3" t="s">
        <v>897</v>
      </c>
      <c r="B1021" s="83" t="s">
        <v>900</v>
      </c>
      <c r="C1021" s="4"/>
      <c r="D1021" s="9" t="s">
        <v>202</v>
      </c>
      <c r="E1021" s="10">
        <v>1.4204545454545456</v>
      </c>
      <c r="F1021" s="10">
        <v>1.4204545454545456</v>
      </c>
      <c r="G1021" s="10">
        <v>1.4204545454545456</v>
      </c>
      <c r="H1021" s="10">
        <v>2.0964360587002098</v>
      </c>
      <c r="I1021" s="10">
        <v>2.0964360587002098</v>
      </c>
      <c r="J1021" s="10">
        <v>2.0964360587002098</v>
      </c>
      <c r="K1021" s="10">
        <v>2.0964360587002098</v>
      </c>
      <c r="L1021" s="10">
        <v>2.7548209366391188</v>
      </c>
      <c r="M1021" s="10">
        <v>2.7548209366391188</v>
      </c>
      <c r="N1021" s="10">
        <v>2.7548209366391188</v>
      </c>
      <c r="O1021" s="10">
        <v>2.7548209366391188</v>
      </c>
      <c r="P1021" s="10">
        <v>2.7548209366391188</v>
      </c>
      <c r="Q1021" s="10">
        <v>2.7548209366391188</v>
      </c>
      <c r="R1021" s="10">
        <v>2.7548209366391188</v>
      </c>
      <c r="S1021" s="10">
        <v>2.7548209366391188</v>
      </c>
      <c r="T1021" s="10">
        <v>3.2051282051282053</v>
      </c>
    </row>
    <row r="1022" spans="1:20" hidden="1" x14ac:dyDescent="0.15">
      <c r="A1022" s="3" t="s">
        <v>897</v>
      </c>
      <c r="C1022" s="4"/>
      <c r="D1022" s="7" t="s">
        <v>247</v>
      </c>
    </row>
    <row r="1023" spans="1:20" x14ac:dyDescent="0.15">
      <c r="A1023" s="3" t="s">
        <v>897</v>
      </c>
      <c r="B1023" s="83" t="s">
        <v>901</v>
      </c>
      <c r="C1023" s="4"/>
      <c r="D1023" s="11" t="s">
        <v>245</v>
      </c>
      <c r="E1023" s="10" t="s">
        <v>830</v>
      </c>
      <c r="F1023" s="10" t="s">
        <v>830</v>
      </c>
      <c r="G1023" s="10" t="s">
        <v>830</v>
      </c>
      <c r="H1023" s="10" t="s">
        <v>830</v>
      </c>
      <c r="I1023" s="10" t="s">
        <v>830</v>
      </c>
      <c r="J1023" s="10" t="s">
        <v>830</v>
      </c>
      <c r="K1023" s="10" t="s">
        <v>830</v>
      </c>
      <c r="L1023" s="10" t="s">
        <v>830</v>
      </c>
      <c r="M1023" s="10" t="s">
        <v>830</v>
      </c>
      <c r="N1023" s="10" t="s">
        <v>830</v>
      </c>
      <c r="O1023" s="10" t="s">
        <v>830</v>
      </c>
      <c r="P1023" s="10" t="s">
        <v>830</v>
      </c>
      <c r="Q1023" s="10" t="s">
        <v>830</v>
      </c>
      <c r="R1023" s="10" t="s">
        <v>830</v>
      </c>
      <c r="S1023" s="10" t="s">
        <v>830</v>
      </c>
      <c r="T1023" s="10" t="s">
        <v>830</v>
      </c>
    </row>
    <row r="1024" spans="1:20" x14ac:dyDescent="0.15">
      <c r="A1024" s="3" t="s">
        <v>897</v>
      </c>
      <c r="B1024" s="83" t="s">
        <v>902</v>
      </c>
      <c r="C1024" s="4"/>
      <c r="D1024" s="9" t="s">
        <v>202</v>
      </c>
      <c r="E1024" s="10">
        <v>2.7932960893854748</v>
      </c>
      <c r="F1024" s="10">
        <v>2.7932960893854748</v>
      </c>
      <c r="G1024" s="10">
        <v>2.7932960893854748</v>
      </c>
      <c r="H1024" s="10">
        <v>2.7932960893854748</v>
      </c>
      <c r="I1024" s="10">
        <v>2.7932960893854748</v>
      </c>
      <c r="J1024" s="10">
        <v>2.7932960893854748</v>
      </c>
      <c r="K1024" s="10">
        <v>2.7932960893854748</v>
      </c>
      <c r="L1024" s="10">
        <v>2.7932960893854748</v>
      </c>
      <c r="M1024" s="10">
        <v>2.7932960893854748</v>
      </c>
      <c r="N1024" s="10">
        <v>2.7932960893854748</v>
      </c>
      <c r="O1024" s="10">
        <v>2.8490028490028494</v>
      </c>
      <c r="P1024" s="10">
        <v>2.8490028490028494</v>
      </c>
      <c r="Q1024" s="10">
        <v>2.8490028490028494</v>
      </c>
      <c r="R1024" s="10">
        <v>2.8490028490028494</v>
      </c>
      <c r="S1024" s="10">
        <v>2.7932960893854748</v>
      </c>
      <c r="T1024" s="10">
        <v>3.7174721189591078</v>
      </c>
    </row>
    <row r="1025" spans="1:20" hidden="1" x14ac:dyDescent="0.15">
      <c r="A1025" s="3" t="s">
        <v>897</v>
      </c>
      <c r="C1025" s="4"/>
      <c r="D1025" s="7" t="s">
        <v>249</v>
      </c>
    </row>
    <row r="1026" spans="1:20" x14ac:dyDescent="0.15">
      <c r="A1026" s="3" t="s">
        <v>897</v>
      </c>
      <c r="B1026" s="83" t="s">
        <v>903</v>
      </c>
      <c r="C1026" s="4"/>
      <c r="D1026" s="9" t="s">
        <v>203</v>
      </c>
      <c r="E1026" s="10">
        <v>5.835</v>
      </c>
      <c r="F1026" s="10">
        <v>5.835</v>
      </c>
      <c r="G1026" s="10">
        <v>5.835</v>
      </c>
      <c r="H1026" s="10">
        <v>3.2410000000000001</v>
      </c>
      <c r="I1026" s="10">
        <v>3.2410000000000001</v>
      </c>
      <c r="J1026" s="10">
        <v>3.2410000000000001</v>
      </c>
      <c r="K1026" s="10">
        <v>5.835</v>
      </c>
      <c r="L1026" s="10">
        <v>3.2410000000000001</v>
      </c>
      <c r="M1026" s="10">
        <v>3.2410000000000001</v>
      </c>
      <c r="N1026" s="10">
        <v>3.2410000000000001</v>
      </c>
      <c r="O1026" s="10">
        <v>3.2410000000000001</v>
      </c>
      <c r="P1026" s="10">
        <v>3.2410000000000001</v>
      </c>
      <c r="Q1026" s="10">
        <v>3.2410000000000001</v>
      </c>
      <c r="R1026" s="10">
        <v>3.2410000000000001</v>
      </c>
      <c r="S1026" s="10">
        <v>3.2410000000000001</v>
      </c>
      <c r="T1026" s="10">
        <v>2.6150000000000002</v>
      </c>
    </row>
    <row r="1027" spans="1:20" x14ac:dyDescent="0.15">
      <c r="A1027" s="3" t="s">
        <v>897</v>
      </c>
      <c r="B1027" s="83" t="s">
        <v>250</v>
      </c>
      <c r="C1027" s="4"/>
      <c r="D1027" s="9" t="s">
        <v>250</v>
      </c>
      <c r="E1027" s="10">
        <v>0.251</v>
      </c>
      <c r="F1027" s="10">
        <v>0.251</v>
      </c>
      <c r="G1027" s="10">
        <v>0.251</v>
      </c>
      <c r="H1027" s="10">
        <v>0.252</v>
      </c>
      <c r="I1027" s="10">
        <v>0.252</v>
      </c>
      <c r="J1027" s="10">
        <v>0.252</v>
      </c>
      <c r="K1027" s="10">
        <v>0.39</v>
      </c>
      <c r="L1027" s="10">
        <v>0.38500000000000001</v>
      </c>
      <c r="M1027" s="10">
        <v>0.38500000000000001</v>
      </c>
      <c r="N1027" s="10">
        <v>0.38500000000000001</v>
      </c>
      <c r="O1027" s="10">
        <v>0.38500000000000001</v>
      </c>
      <c r="P1027" s="10">
        <v>0.38500000000000001</v>
      </c>
      <c r="Q1027" s="10">
        <v>0.38500000000000001</v>
      </c>
      <c r="R1027" s="10">
        <v>0.38500000000000001</v>
      </c>
      <c r="S1027" s="10">
        <v>0.48699999999999999</v>
      </c>
      <c r="T1027" s="10">
        <v>0.29599999999999999</v>
      </c>
    </row>
    <row r="1028" spans="1:20" hidden="1" x14ac:dyDescent="0.15">
      <c r="A1028" s="3" t="s">
        <v>897</v>
      </c>
      <c r="C1028" s="4"/>
      <c r="D1028" s="9" t="s">
        <v>251</v>
      </c>
      <c r="E1028" s="10">
        <v>0.11</v>
      </c>
      <c r="F1028" s="10">
        <v>0.11</v>
      </c>
      <c r="G1028" s="10">
        <v>0.11</v>
      </c>
      <c r="H1028" s="10">
        <v>0.16200000000000001</v>
      </c>
      <c r="I1028" s="10">
        <v>0.16200000000000001</v>
      </c>
      <c r="J1028" s="10">
        <v>0.16200000000000001</v>
      </c>
      <c r="K1028" s="10">
        <v>0.223</v>
      </c>
      <c r="L1028" s="10">
        <v>0.30499999999999999</v>
      </c>
      <c r="M1028" s="10">
        <v>0.30499999999999999</v>
      </c>
      <c r="N1028" s="10">
        <v>0.30499999999999999</v>
      </c>
      <c r="O1028" s="10">
        <v>0.30499999999999999</v>
      </c>
      <c r="P1028" s="10">
        <v>0.30499999999999999</v>
      </c>
      <c r="Q1028" s="10">
        <v>0.30499999999999999</v>
      </c>
      <c r="R1028" s="10">
        <v>0.30499999999999999</v>
      </c>
      <c r="S1028" s="10">
        <v>0.40899999999999997</v>
      </c>
      <c r="T1028" s="10">
        <v>0.21199999999999999</v>
      </c>
    </row>
    <row r="1029" spans="1:20" hidden="1" x14ac:dyDescent="0.15">
      <c r="A1029" s="3" t="s">
        <v>897</v>
      </c>
      <c r="C1029" s="4"/>
      <c r="D1029" s="7" t="s">
        <v>252</v>
      </c>
    </row>
    <row r="1030" spans="1:20" hidden="1" x14ac:dyDescent="0.15">
      <c r="A1030" s="3" t="s">
        <v>897</v>
      </c>
      <c r="C1030" s="4"/>
      <c r="D1030" s="9" t="s">
        <v>203</v>
      </c>
      <c r="E1030" s="10" t="s">
        <v>212</v>
      </c>
      <c r="F1030" s="10" t="s">
        <v>212</v>
      </c>
      <c r="G1030" s="10" t="s">
        <v>212</v>
      </c>
      <c r="H1030" s="10" t="s">
        <v>212</v>
      </c>
      <c r="I1030" s="10" t="s">
        <v>212</v>
      </c>
      <c r="J1030" s="10" t="s">
        <v>212</v>
      </c>
      <c r="K1030" s="10" t="s">
        <v>212</v>
      </c>
      <c r="L1030" s="10" t="s">
        <v>212</v>
      </c>
      <c r="M1030" s="10" t="s">
        <v>212</v>
      </c>
      <c r="N1030" s="10" t="s">
        <v>212</v>
      </c>
      <c r="O1030" s="10" t="s">
        <v>212</v>
      </c>
      <c r="P1030" s="10" t="s">
        <v>212</v>
      </c>
      <c r="Q1030" s="10" t="s">
        <v>212</v>
      </c>
      <c r="R1030" s="10" t="s">
        <v>212</v>
      </c>
      <c r="S1030" s="10" t="s">
        <v>212</v>
      </c>
      <c r="T1030" s="10" t="s">
        <v>212</v>
      </c>
    </row>
    <row r="1031" spans="1:20" hidden="1" x14ac:dyDescent="0.15">
      <c r="A1031" s="3" t="s">
        <v>897</v>
      </c>
      <c r="C1031" s="4"/>
      <c r="D1031" s="9" t="s">
        <v>250</v>
      </c>
      <c r="E1031" s="10" t="s">
        <v>212</v>
      </c>
      <c r="F1031" s="10" t="s">
        <v>212</v>
      </c>
      <c r="G1031" s="10" t="s">
        <v>212</v>
      </c>
      <c r="H1031" s="10" t="s">
        <v>212</v>
      </c>
      <c r="I1031" s="10" t="s">
        <v>212</v>
      </c>
      <c r="J1031" s="10" t="s">
        <v>212</v>
      </c>
      <c r="K1031" s="10" t="s">
        <v>212</v>
      </c>
      <c r="L1031" s="10" t="s">
        <v>212</v>
      </c>
      <c r="M1031" s="10" t="s">
        <v>212</v>
      </c>
      <c r="N1031" s="10" t="s">
        <v>212</v>
      </c>
      <c r="O1031" s="10" t="s">
        <v>212</v>
      </c>
      <c r="P1031" s="10" t="s">
        <v>212</v>
      </c>
      <c r="Q1031" s="10" t="s">
        <v>212</v>
      </c>
      <c r="R1031" s="10" t="s">
        <v>212</v>
      </c>
      <c r="S1031" s="10" t="s">
        <v>212</v>
      </c>
      <c r="T1031" s="10" t="s">
        <v>212</v>
      </c>
    </row>
    <row r="1032" spans="1:20" hidden="1" x14ac:dyDescent="0.15">
      <c r="A1032" s="3" t="s">
        <v>897</v>
      </c>
      <c r="C1032" s="4"/>
      <c r="D1032" s="9" t="s">
        <v>251</v>
      </c>
      <c r="E1032" s="10" t="s">
        <v>212</v>
      </c>
      <c r="F1032" s="10" t="s">
        <v>212</v>
      </c>
      <c r="G1032" s="10" t="s">
        <v>212</v>
      </c>
      <c r="H1032" s="10" t="s">
        <v>212</v>
      </c>
      <c r="I1032" s="10" t="s">
        <v>212</v>
      </c>
      <c r="J1032" s="10" t="s">
        <v>212</v>
      </c>
      <c r="K1032" s="10" t="s">
        <v>212</v>
      </c>
      <c r="L1032" s="10" t="s">
        <v>212</v>
      </c>
      <c r="M1032" s="10" t="s">
        <v>212</v>
      </c>
      <c r="N1032" s="10" t="s">
        <v>212</v>
      </c>
      <c r="O1032" s="10" t="s">
        <v>212</v>
      </c>
      <c r="P1032" s="10" t="s">
        <v>212</v>
      </c>
      <c r="Q1032" s="10" t="s">
        <v>212</v>
      </c>
      <c r="R1032" s="10" t="s">
        <v>212</v>
      </c>
      <c r="S1032" s="10" t="s">
        <v>212</v>
      </c>
      <c r="T1032" s="10" t="s">
        <v>212</v>
      </c>
    </row>
    <row r="1033" spans="1:20" hidden="1" x14ac:dyDescent="0.15">
      <c r="A1033" s="3" t="s">
        <v>897</v>
      </c>
      <c r="C1033" s="4"/>
      <c r="D1033" s="7" t="s">
        <v>253</v>
      </c>
    </row>
    <row r="1034" spans="1:20" hidden="1" x14ac:dyDescent="0.15">
      <c r="A1034" s="3" t="s">
        <v>897</v>
      </c>
      <c r="C1034" s="4"/>
      <c r="D1034" s="9" t="s">
        <v>254</v>
      </c>
      <c r="E1034" s="10" t="s">
        <v>255</v>
      </c>
      <c r="F1034" s="10" t="s">
        <v>255</v>
      </c>
      <c r="G1034" s="10" t="s">
        <v>255</v>
      </c>
      <c r="H1034" s="10" t="s">
        <v>255</v>
      </c>
      <c r="I1034" s="10" t="s">
        <v>255</v>
      </c>
      <c r="J1034" s="10" t="s">
        <v>255</v>
      </c>
      <c r="K1034" s="10" t="s">
        <v>255</v>
      </c>
      <c r="L1034" s="10" t="s">
        <v>255</v>
      </c>
      <c r="M1034" s="10" t="s">
        <v>255</v>
      </c>
      <c r="N1034" s="10" t="s">
        <v>255</v>
      </c>
      <c r="O1034" s="10" t="s">
        <v>255</v>
      </c>
      <c r="P1034" s="10" t="s">
        <v>255</v>
      </c>
      <c r="Q1034" s="10" t="s">
        <v>255</v>
      </c>
      <c r="R1034" s="10" t="s">
        <v>255</v>
      </c>
      <c r="S1034" s="10" t="s">
        <v>255</v>
      </c>
      <c r="T1034" s="10" t="s">
        <v>255</v>
      </c>
    </row>
    <row r="1035" spans="1:20" hidden="1" x14ac:dyDescent="0.15">
      <c r="A1035" s="3" t="s">
        <v>897</v>
      </c>
      <c r="C1035" s="4"/>
      <c r="D1035" s="11" t="s">
        <v>256</v>
      </c>
      <c r="E1035" s="10" t="s">
        <v>353</v>
      </c>
      <c r="F1035" s="10" t="s">
        <v>353</v>
      </c>
      <c r="G1035" s="10" t="s">
        <v>353</v>
      </c>
      <c r="H1035" s="10" t="s">
        <v>353</v>
      </c>
      <c r="I1035" s="10" t="s">
        <v>353</v>
      </c>
      <c r="J1035" s="10" t="s">
        <v>353</v>
      </c>
      <c r="K1035" s="10" t="s">
        <v>353</v>
      </c>
      <c r="L1035" s="10" t="s">
        <v>353</v>
      </c>
      <c r="M1035" s="10" t="s">
        <v>353</v>
      </c>
      <c r="N1035" s="10" t="s">
        <v>353</v>
      </c>
      <c r="O1035" s="10" t="s">
        <v>353</v>
      </c>
      <c r="P1035" s="10" t="s">
        <v>353</v>
      </c>
      <c r="Q1035" s="10" t="s">
        <v>353</v>
      </c>
      <c r="R1035" s="10" t="s">
        <v>353</v>
      </c>
      <c r="S1035" s="10" t="s">
        <v>353</v>
      </c>
      <c r="T1035" s="10" t="s">
        <v>353</v>
      </c>
    </row>
    <row r="1036" spans="1:20" hidden="1" x14ac:dyDescent="0.15">
      <c r="A1036" s="3" t="s">
        <v>897</v>
      </c>
      <c r="C1036" s="4"/>
      <c r="D1036" s="9" t="s">
        <v>202</v>
      </c>
      <c r="E1036" s="10">
        <v>0.53705692803437166</v>
      </c>
      <c r="F1036" s="10">
        <v>0.53705692803437166</v>
      </c>
      <c r="G1036" s="10">
        <v>0.53705692803437166</v>
      </c>
      <c r="H1036" s="10">
        <v>0.53705692803437166</v>
      </c>
      <c r="I1036" s="10">
        <v>0.53705692803437166</v>
      </c>
      <c r="J1036" s="10">
        <v>0.53705692803437166</v>
      </c>
      <c r="K1036" s="10">
        <v>0.53705692803437166</v>
      </c>
      <c r="L1036" s="10">
        <v>0.53705692803437166</v>
      </c>
      <c r="M1036" s="10">
        <v>0.53705692803437166</v>
      </c>
      <c r="N1036" s="10">
        <v>0.53705692803437166</v>
      </c>
      <c r="O1036" s="10">
        <v>0.53705692803437166</v>
      </c>
      <c r="P1036" s="10">
        <v>0.53705692803437166</v>
      </c>
      <c r="Q1036" s="10">
        <v>0.53705692803437166</v>
      </c>
      <c r="R1036" s="10">
        <v>0.53705692803437166</v>
      </c>
      <c r="S1036" s="10">
        <v>0.53705692803437166</v>
      </c>
      <c r="T1036" s="10">
        <v>0.53705692803437166</v>
      </c>
    </row>
    <row r="1037" spans="1:20" hidden="1" x14ac:dyDescent="0.15">
      <c r="A1037" s="3" t="s">
        <v>897</v>
      </c>
      <c r="C1037" s="7" t="s">
        <v>262</v>
      </c>
      <c r="D1037" s="8"/>
    </row>
    <row r="1038" spans="1:20" hidden="1" x14ac:dyDescent="0.15">
      <c r="A1038" s="3" t="s">
        <v>897</v>
      </c>
      <c r="C1038" s="4"/>
      <c r="D1038" s="7" t="s">
        <v>267</v>
      </c>
    </row>
    <row r="1039" spans="1:20" x14ac:dyDescent="0.15">
      <c r="A1039" s="3" t="s">
        <v>897</v>
      </c>
      <c r="B1039" s="83" t="s">
        <v>262</v>
      </c>
      <c r="C1039" s="4"/>
      <c r="D1039" s="9" t="s">
        <v>166</v>
      </c>
      <c r="E1039" s="10">
        <f>SUM(E1040:E1086)</f>
        <v>276.36342000000002</v>
      </c>
      <c r="F1039" s="10">
        <f t="shared" ref="F1039:T1039" si="9">SUM(F1040:F1086)</f>
        <v>279.86836</v>
      </c>
      <c r="G1039" s="10">
        <f t="shared" si="9"/>
        <v>281.05546000000004</v>
      </c>
      <c r="H1039" s="10">
        <f t="shared" si="9"/>
        <v>262.85747000000009</v>
      </c>
      <c r="I1039" s="10">
        <f t="shared" si="9"/>
        <v>228.82395</v>
      </c>
      <c r="J1039" s="10">
        <f t="shared" si="9"/>
        <v>258.80431000000004</v>
      </c>
      <c r="K1039" s="10">
        <f t="shared" si="9"/>
        <v>238.81488000000004</v>
      </c>
      <c r="L1039" s="10">
        <f t="shared" si="9"/>
        <v>258.36811999999998</v>
      </c>
      <c r="M1039" s="10">
        <f t="shared" si="9"/>
        <v>260.11658999999997</v>
      </c>
      <c r="N1039" s="10">
        <f t="shared" si="9"/>
        <v>227.51111000000003</v>
      </c>
      <c r="O1039" s="10">
        <f t="shared" si="9"/>
        <v>258.13369</v>
      </c>
      <c r="P1039" s="10">
        <f t="shared" si="9"/>
        <v>256.53665999999998</v>
      </c>
      <c r="Q1039" s="10">
        <f t="shared" si="9"/>
        <v>252.03970000000004</v>
      </c>
      <c r="R1039" s="10">
        <f t="shared" si="9"/>
        <v>244.82118</v>
      </c>
      <c r="S1039" s="10">
        <f t="shared" si="9"/>
        <v>240.69737000000003</v>
      </c>
      <c r="T1039" s="10">
        <f t="shared" si="9"/>
        <v>205.78953999999993</v>
      </c>
    </row>
    <row r="1040" spans="1:20" hidden="1" x14ac:dyDescent="0.15">
      <c r="A1040" s="3" t="s">
        <v>897</v>
      </c>
      <c r="C1040" s="4"/>
      <c r="D1040" s="9" t="s">
        <v>358</v>
      </c>
      <c r="E1040" s="10">
        <v>1.8363099999999999</v>
      </c>
      <c r="F1040" s="10">
        <v>1.91035</v>
      </c>
      <c r="G1040" s="10">
        <v>1.8261300000000003</v>
      </c>
      <c r="H1040" s="10">
        <v>1.7312700000000001</v>
      </c>
      <c r="I1040" s="10">
        <v>1.4454200000000001</v>
      </c>
      <c r="J1040" s="10">
        <v>1.5154700000000001</v>
      </c>
      <c r="K1040" s="10">
        <v>1.7606199999999999</v>
      </c>
      <c r="L1040" s="10">
        <v>1.6830499999999999</v>
      </c>
      <c r="M1040" s="10">
        <v>1.5124000000000002</v>
      </c>
      <c r="N1040" s="10">
        <v>1.4228900000000002</v>
      </c>
      <c r="O1040" s="10">
        <v>1.6811</v>
      </c>
      <c r="P1040" s="10">
        <v>1.5185599999999999</v>
      </c>
      <c r="Q1040" s="10">
        <v>1.6319300000000001</v>
      </c>
      <c r="R1040" s="10">
        <v>1.4758499999999999</v>
      </c>
      <c r="S1040" s="10">
        <v>1.4193100000000001</v>
      </c>
      <c r="T1040" s="10">
        <v>1.21532</v>
      </c>
    </row>
    <row r="1041" spans="1:20" hidden="1" x14ac:dyDescent="0.15">
      <c r="A1041" s="3" t="s">
        <v>897</v>
      </c>
      <c r="C1041" s="4"/>
      <c r="D1041" s="9" t="s">
        <v>359</v>
      </c>
      <c r="E1041" s="10">
        <v>1.85826</v>
      </c>
      <c r="F1041" s="10">
        <v>1.9334100000000001</v>
      </c>
      <c r="G1041" s="10">
        <v>1.8534400000000002</v>
      </c>
      <c r="H1041" s="10">
        <v>1.7526199999999998</v>
      </c>
      <c r="I1041" s="10">
        <v>1.4681700000000002</v>
      </c>
      <c r="J1041" s="10">
        <v>1.5376099999999999</v>
      </c>
      <c r="K1041" s="10">
        <v>1.80776</v>
      </c>
      <c r="L1041" s="10">
        <v>1.7033099999999999</v>
      </c>
      <c r="M1041" s="10">
        <v>1.5355000000000001</v>
      </c>
      <c r="N1041" s="10">
        <v>1.4533399999999999</v>
      </c>
      <c r="O1041" s="10">
        <v>1.70146</v>
      </c>
      <c r="P1041" s="10">
        <v>1.5410999999999999</v>
      </c>
      <c r="Q1041" s="10">
        <v>1.65273</v>
      </c>
      <c r="R1041" s="10">
        <v>1.5004500000000001</v>
      </c>
      <c r="S1041" s="10">
        <v>1.44191</v>
      </c>
      <c r="T1041" s="10">
        <v>1.2404000000000002</v>
      </c>
    </row>
    <row r="1042" spans="1:20" hidden="1" x14ac:dyDescent="0.15">
      <c r="A1042" s="3" t="s">
        <v>897</v>
      </c>
      <c r="C1042" s="4"/>
      <c r="D1042" s="9" t="s">
        <v>360</v>
      </c>
      <c r="E1042" s="10">
        <v>2.0066000000000002</v>
      </c>
      <c r="F1042" s="10">
        <v>2.0861300000000003</v>
      </c>
      <c r="G1042" s="10">
        <v>2.0258800000000003</v>
      </c>
      <c r="H1042" s="10">
        <v>1.86873</v>
      </c>
      <c r="I1042" s="10">
        <v>1.5587599999999999</v>
      </c>
      <c r="J1042" s="10">
        <v>1.6376199999999999</v>
      </c>
      <c r="K1042" s="10">
        <v>1.8202500000000001</v>
      </c>
      <c r="L1042" s="10">
        <v>1.7921500000000001</v>
      </c>
      <c r="M1042" s="10">
        <v>1.5945</v>
      </c>
      <c r="N1042" s="10">
        <v>1.4963299999999999</v>
      </c>
      <c r="O1042" s="10">
        <v>1.78549</v>
      </c>
      <c r="P1042" s="10">
        <v>1.58728</v>
      </c>
      <c r="Q1042" s="10">
        <v>1.7273399999999999</v>
      </c>
      <c r="R1042" s="10">
        <v>1.5534600000000001</v>
      </c>
      <c r="S1042" s="10">
        <v>1.4710099999999999</v>
      </c>
      <c r="T1042" s="10">
        <v>1.2467000000000001</v>
      </c>
    </row>
    <row r="1043" spans="1:20" hidden="1" x14ac:dyDescent="0.15">
      <c r="A1043" s="3" t="s">
        <v>897</v>
      </c>
      <c r="C1043" s="4"/>
      <c r="D1043" s="9" t="s">
        <v>361</v>
      </c>
      <c r="E1043" s="10">
        <v>1.92005</v>
      </c>
      <c r="F1043" s="10">
        <v>1.8883699999999999</v>
      </c>
      <c r="G1043" s="10">
        <v>1.7386900000000001</v>
      </c>
      <c r="H1043" s="10">
        <v>1.65845</v>
      </c>
      <c r="I1043" s="10">
        <v>1.3408599999999999</v>
      </c>
      <c r="J1043" s="10">
        <v>1.4427100000000002</v>
      </c>
      <c r="K1043" s="10">
        <v>1.09867</v>
      </c>
      <c r="L1043" s="10">
        <v>1.59016</v>
      </c>
      <c r="M1043" s="10">
        <v>1.46143</v>
      </c>
      <c r="N1043" s="10">
        <v>1.1741900000000001</v>
      </c>
      <c r="O1043" s="10">
        <v>1.57047</v>
      </c>
      <c r="P1043" s="10">
        <v>1.4168800000000001</v>
      </c>
      <c r="Q1043" s="10">
        <v>1.5115100000000001</v>
      </c>
      <c r="R1043" s="10">
        <v>1.34158</v>
      </c>
      <c r="S1043" s="10">
        <v>1.2354500000000002</v>
      </c>
      <c r="T1043" s="10">
        <v>0.96982000000000002</v>
      </c>
    </row>
    <row r="1044" spans="1:20" hidden="1" x14ac:dyDescent="0.15">
      <c r="A1044" s="3" t="s">
        <v>897</v>
      </c>
      <c r="C1044" s="4"/>
      <c r="D1044" s="9" t="s">
        <v>362</v>
      </c>
      <c r="E1044" s="10">
        <v>1.92035</v>
      </c>
      <c r="F1044" s="10">
        <v>1.87754</v>
      </c>
      <c r="G1044" s="10">
        <v>1.71129</v>
      </c>
      <c r="H1044" s="10">
        <v>1.6900999999999999</v>
      </c>
      <c r="I1044" s="10">
        <v>1.4338900000000001</v>
      </c>
      <c r="J1044" s="10">
        <v>1.49034</v>
      </c>
      <c r="K1044" s="10">
        <v>1.2401500000000001</v>
      </c>
      <c r="L1044" s="10">
        <v>1.6393800000000001</v>
      </c>
      <c r="M1044" s="10">
        <v>1.6130599999999999</v>
      </c>
      <c r="N1044" s="10">
        <v>1.29345</v>
      </c>
      <c r="O1044" s="10">
        <v>1.6257200000000001</v>
      </c>
      <c r="P1044" s="10">
        <v>1.5859300000000001</v>
      </c>
      <c r="Q1044" s="10">
        <v>1.57056</v>
      </c>
      <c r="R1044" s="10">
        <v>1.49556</v>
      </c>
      <c r="S1044" s="10">
        <v>1.37334</v>
      </c>
      <c r="T1044" s="10">
        <v>1.13652</v>
      </c>
    </row>
    <row r="1045" spans="1:20" hidden="1" x14ac:dyDescent="0.15">
      <c r="A1045" s="3" t="s">
        <v>897</v>
      </c>
      <c r="C1045" s="4"/>
      <c r="D1045" s="9" t="s">
        <v>363</v>
      </c>
      <c r="E1045" s="10">
        <v>2.6719200000000001</v>
      </c>
      <c r="F1045" s="10">
        <v>2.7281</v>
      </c>
      <c r="G1045" s="10">
        <v>2.88191</v>
      </c>
      <c r="H1045" s="10">
        <v>2.3361700000000001</v>
      </c>
      <c r="I1045" s="10">
        <v>2.12323</v>
      </c>
      <c r="J1045" s="10">
        <v>2.5009800000000002</v>
      </c>
      <c r="K1045" s="10">
        <v>2.4259200000000001</v>
      </c>
      <c r="L1045" s="10">
        <v>2.16364</v>
      </c>
      <c r="M1045" s="10">
        <v>2.3281799999999997</v>
      </c>
      <c r="N1045" s="10">
        <v>2.0554699999999997</v>
      </c>
      <c r="O1045" s="10">
        <v>2.1819600000000001</v>
      </c>
      <c r="P1045" s="10">
        <v>2.30721</v>
      </c>
      <c r="Q1045" s="10">
        <v>2.1267100000000001</v>
      </c>
      <c r="R1045" s="10">
        <v>2.2442899999999999</v>
      </c>
      <c r="S1045" s="10">
        <v>2.1166499999999999</v>
      </c>
      <c r="T1045" s="10">
        <v>1.88523</v>
      </c>
    </row>
    <row r="1046" spans="1:20" hidden="1" x14ac:dyDescent="0.15">
      <c r="A1046" s="3" t="s">
        <v>897</v>
      </c>
      <c r="C1046" s="4"/>
      <c r="D1046" s="9" t="s">
        <v>364</v>
      </c>
      <c r="E1046" s="10">
        <v>7.9654400000000001</v>
      </c>
      <c r="F1046" s="10">
        <v>8.3008400000000009</v>
      </c>
      <c r="G1046" s="10">
        <v>8.5771899999999999</v>
      </c>
      <c r="H1046" s="10">
        <v>7.7306900000000001</v>
      </c>
      <c r="I1046" s="10">
        <v>6.7783300000000004</v>
      </c>
      <c r="J1046" s="10">
        <v>7.5487600000000006</v>
      </c>
      <c r="K1046" s="10">
        <v>9.0034500000000008</v>
      </c>
      <c r="L1046" s="10">
        <v>7.6319700000000008</v>
      </c>
      <c r="M1046" s="10">
        <v>7.7994899999999996</v>
      </c>
      <c r="N1046" s="10">
        <v>7.4296199999999999</v>
      </c>
      <c r="O1046" s="10">
        <v>7.6953400000000007</v>
      </c>
      <c r="P1046" s="10">
        <v>7.8421800000000008</v>
      </c>
      <c r="Q1046" s="10">
        <v>7.5234300000000003</v>
      </c>
      <c r="R1046" s="10">
        <v>7.6744700000000003</v>
      </c>
      <c r="S1046" s="10">
        <v>7.4388800000000002</v>
      </c>
      <c r="T1046" s="10">
        <v>7.1399900000000001</v>
      </c>
    </row>
    <row r="1047" spans="1:20" hidden="1" x14ac:dyDescent="0.15">
      <c r="A1047" s="3" t="s">
        <v>897</v>
      </c>
      <c r="C1047" s="4"/>
      <c r="D1047" s="9" t="s">
        <v>365</v>
      </c>
      <c r="E1047" s="10">
        <v>6.3113500000000009</v>
      </c>
      <c r="F1047" s="10">
        <v>6.5799099999999999</v>
      </c>
      <c r="G1047" s="10">
        <v>6.8457299999999996</v>
      </c>
      <c r="H1047" s="10">
        <v>6.1503500000000004</v>
      </c>
      <c r="I1047" s="10">
        <v>5.4307600000000003</v>
      </c>
      <c r="J1047" s="10">
        <v>6.0777600000000005</v>
      </c>
      <c r="K1047" s="10">
        <v>7.6472700000000007</v>
      </c>
      <c r="L1047" s="10">
        <v>6.0569899999999999</v>
      </c>
      <c r="M1047" s="10">
        <v>6.2685600000000008</v>
      </c>
      <c r="N1047" s="10">
        <v>6.1113800000000005</v>
      </c>
      <c r="O1047" s="10">
        <v>6.1254799999999996</v>
      </c>
      <c r="P1047" s="10">
        <v>6.3018000000000001</v>
      </c>
      <c r="Q1047" s="10">
        <v>6.0668000000000006</v>
      </c>
      <c r="R1047" s="10">
        <v>6.2202399999999995</v>
      </c>
      <c r="S1047" s="10">
        <v>6.0923300000000005</v>
      </c>
      <c r="T1047" s="10">
        <v>5.8677799999999998</v>
      </c>
    </row>
    <row r="1048" spans="1:20" hidden="1" x14ac:dyDescent="0.15">
      <c r="A1048" s="3" t="s">
        <v>897</v>
      </c>
      <c r="C1048" s="4"/>
      <c r="D1048" s="9" t="s">
        <v>366</v>
      </c>
      <c r="E1048" s="10">
        <v>7.8085500000000003</v>
      </c>
      <c r="F1048" s="10">
        <v>8.1284700000000001</v>
      </c>
      <c r="G1048" s="10">
        <v>8.3850599999999993</v>
      </c>
      <c r="H1048" s="10">
        <v>7.5654899999999996</v>
      </c>
      <c r="I1048" s="10">
        <v>6.5729899999999999</v>
      </c>
      <c r="J1048" s="10">
        <v>7.3232100000000004</v>
      </c>
      <c r="K1048" s="10">
        <v>8.7756299999999996</v>
      </c>
      <c r="L1048" s="10">
        <v>7.4599600000000006</v>
      </c>
      <c r="M1048" s="10">
        <v>7.5598800000000006</v>
      </c>
      <c r="N1048" s="10">
        <v>7.1982799999999996</v>
      </c>
      <c r="O1048" s="10">
        <v>7.5202400000000003</v>
      </c>
      <c r="P1048" s="10">
        <v>7.6008599999999999</v>
      </c>
      <c r="Q1048" s="10">
        <v>7.34673</v>
      </c>
      <c r="R1048" s="10">
        <v>7.4372100000000003</v>
      </c>
      <c r="S1048" s="10">
        <v>7.1997100000000005</v>
      </c>
      <c r="T1048" s="10">
        <v>6.9121499999999996</v>
      </c>
    </row>
    <row r="1049" spans="1:20" hidden="1" x14ac:dyDescent="0.15">
      <c r="A1049" s="3" t="s">
        <v>897</v>
      </c>
      <c r="C1049" s="4"/>
      <c r="D1049" s="9" t="s">
        <v>367</v>
      </c>
      <c r="E1049" s="10">
        <v>2.2017600000000002</v>
      </c>
      <c r="F1049" s="10">
        <v>2.29121</v>
      </c>
      <c r="G1049" s="10">
        <v>2.4091100000000001</v>
      </c>
      <c r="H1049" s="10">
        <v>2.1132900000000001</v>
      </c>
      <c r="I1049" s="10">
        <v>1.86158</v>
      </c>
      <c r="J1049" s="10">
        <v>2.13706</v>
      </c>
      <c r="K1049" s="10">
        <v>2.3843100000000002</v>
      </c>
      <c r="L1049" s="10">
        <v>2.0674899999999998</v>
      </c>
      <c r="M1049" s="10">
        <v>2.11233</v>
      </c>
      <c r="N1049" s="10">
        <v>2.0032299999999998</v>
      </c>
      <c r="O1049" s="10">
        <v>2.0799499999999997</v>
      </c>
      <c r="P1049" s="10">
        <v>2.1056900000000001</v>
      </c>
      <c r="Q1049" s="10">
        <v>2.0250699999999999</v>
      </c>
      <c r="R1049" s="10">
        <v>2.0703800000000001</v>
      </c>
      <c r="S1049" s="10">
        <v>2.0007299999999999</v>
      </c>
      <c r="T1049" s="10">
        <v>1.8996500000000001</v>
      </c>
    </row>
    <row r="1050" spans="1:20" hidden="1" x14ac:dyDescent="0.15">
      <c r="A1050" s="3" t="s">
        <v>897</v>
      </c>
      <c r="C1050" s="4"/>
      <c r="D1050" s="9" t="s">
        <v>368</v>
      </c>
      <c r="E1050" s="10">
        <v>2.1408499999999999</v>
      </c>
      <c r="F1050" s="10">
        <v>2.1231</v>
      </c>
      <c r="G1050" s="10">
        <v>2.1697500000000001</v>
      </c>
      <c r="H1050" s="10">
        <v>1.93577</v>
      </c>
      <c r="I1050" s="10">
        <v>1.6750100000000001</v>
      </c>
      <c r="J1050" s="10">
        <v>2.0358299999999998</v>
      </c>
      <c r="K1050" s="10">
        <v>1.6144200000000002</v>
      </c>
      <c r="L1050" s="10">
        <v>1.8814200000000001</v>
      </c>
      <c r="M1050" s="10">
        <v>2.01092</v>
      </c>
      <c r="N1050" s="10">
        <v>1.67</v>
      </c>
      <c r="O1050" s="10">
        <v>1.88208</v>
      </c>
      <c r="P1050" s="10">
        <v>1.9673800000000001</v>
      </c>
      <c r="Q1050" s="10">
        <v>1.83721</v>
      </c>
      <c r="R1050" s="10">
        <v>1.89002</v>
      </c>
      <c r="S1050" s="10">
        <v>1.78746</v>
      </c>
      <c r="T1050" s="10">
        <v>1.6013599999999999</v>
      </c>
    </row>
    <row r="1051" spans="1:20" hidden="1" x14ac:dyDescent="0.15">
      <c r="A1051" s="3" t="s">
        <v>897</v>
      </c>
      <c r="C1051" s="4"/>
      <c r="D1051" s="9" t="s">
        <v>369</v>
      </c>
      <c r="E1051" s="10">
        <v>8.141960000000001</v>
      </c>
      <c r="F1051" s="10">
        <v>8.0719600000000007</v>
      </c>
      <c r="G1051" s="10">
        <v>7.9827200000000005</v>
      </c>
      <c r="H1051" s="10">
        <v>7.6953000000000005</v>
      </c>
      <c r="I1051" s="10">
        <v>6.6771099999999999</v>
      </c>
      <c r="J1051" s="10">
        <v>7.6761000000000008</v>
      </c>
      <c r="K1051" s="10">
        <v>6.6264500000000002</v>
      </c>
      <c r="L1051" s="10">
        <v>7.7335200000000004</v>
      </c>
      <c r="M1051" s="10">
        <v>8.0886000000000013</v>
      </c>
      <c r="N1051" s="10">
        <v>6.7118599999999997</v>
      </c>
      <c r="O1051" s="10">
        <v>7.7513300000000003</v>
      </c>
      <c r="P1051" s="10">
        <v>8.0030000000000001</v>
      </c>
      <c r="Q1051" s="10">
        <v>7.5483599999999997</v>
      </c>
      <c r="R1051" s="10">
        <v>7.6233900000000006</v>
      </c>
      <c r="S1051" s="10">
        <v>7.1161700000000003</v>
      </c>
      <c r="T1051" s="10">
        <v>6.5537799999999997</v>
      </c>
    </row>
    <row r="1052" spans="1:20" hidden="1" x14ac:dyDescent="0.15">
      <c r="A1052" s="3" t="s">
        <v>897</v>
      </c>
      <c r="C1052" s="4"/>
      <c r="D1052" s="9" t="s">
        <v>370</v>
      </c>
      <c r="E1052" s="10">
        <v>2.4201900000000003</v>
      </c>
      <c r="F1052" s="10">
        <v>2.3901699999999999</v>
      </c>
      <c r="G1052" s="10">
        <v>2.5005999999999999</v>
      </c>
      <c r="H1052" s="10">
        <v>2.3848800000000003</v>
      </c>
      <c r="I1052" s="10">
        <v>2.1650900000000002</v>
      </c>
      <c r="J1052" s="10">
        <v>2.4616500000000001</v>
      </c>
      <c r="K1052" s="10">
        <v>2.14568</v>
      </c>
      <c r="L1052" s="10">
        <v>2.3579300000000001</v>
      </c>
      <c r="M1052" s="10">
        <v>2.6178600000000003</v>
      </c>
      <c r="N1052" s="10">
        <v>2.1764099999999997</v>
      </c>
      <c r="O1052" s="10">
        <v>2.3643899999999998</v>
      </c>
      <c r="P1052" s="10">
        <v>2.5960000000000001</v>
      </c>
      <c r="Q1052" s="10">
        <v>2.3085999999999998</v>
      </c>
      <c r="R1052" s="10">
        <v>2.4739499999999999</v>
      </c>
      <c r="S1052" s="10">
        <v>2.2964099999999998</v>
      </c>
      <c r="T1052" s="10">
        <v>2.16649</v>
      </c>
    </row>
    <row r="1053" spans="1:20" hidden="1" x14ac:dyDescent="0.15">
      <c r="A1053" s="3" t="s">
        <v>897</v>
      </c>
      <c r="C1053" s="4"/>
      <c r="D1053" s="9" t="s">
        <v>371</v>
      </c>
      <c r="E1053" s="10">
        <v>7.6151999999999997</v>
      </c>
      <c r="F1053" s="10">
        <v>7.5430799999999998</v>
      </c>
      <c r="G1053" s="10">
        <v>7.4270699999999996</v>
      </c>
      <c r="H1053" s="10">
        <v>7.1466200000000004</v>
      </c>
      <c r="I1053" s="10">
        <v>5.9862200000000003</v>
      </c>
      <c r="J1053" s="10">
        <v>6.9145200000000004</v>
      </c>
      <c r="K1053" s="10">
        <v>5.9112600000000004</v>
      </c>
      <c r="L1053" s="10">
        <v>7.0201400000000005</v>
      </c>
      <c r="M1053" s="10">
        <v>7.2466800000000005</v>
      </c>
      <c r="N1053" s="10">
        <v>6.0028600000000001</v>
      </c>
      <c r="O1053" s="10">
        <v>7.1951000000000009</v>
      </c>
      <c r="P1053" s="10">
        <v>7.1592799999999999</v>
      </c>
      <c r="Q1053" s="10">
        <v>6.9951300000000005</v>
      </c>
      <c r="R1053" s="10">
        <v>6.8168999999999995</v>
      </c>
      <c r="S1053" s="10">
        <v>6.3848599999999998</v>
      </c>
      <c r="T1053" s="10">
        <v>5.8242000000000003</v>
      </c>
    </row>
    <row r="1054" spans="1:20" hidden="1" x14ac:dyDescent="0.15">
      <c r="A1054" s="3" t="s">
        <v>897</v>
      </c>
      <c r="C1054" s="4"/>
      <c r="D1054" s="9" t="s">
        <v>372</v>
      </c>
      <c r="E1054" s="10">
        <v>2.11938</v>
      </c>
      <c r="F1054" s="10">
        <v>2.0867399999999998</v>
      </c>
      <c r="G1054" s="10">
        <v>2.11212</v>
      </c>
      <c r="H1054" s="10">
        <v>1.9102000000000001</v>
      </c>
      <c r="I1054" s="10">
        <v>1.6784300000000001</v>
      </c>
      <c r="J1054" s="10">
        <v>1.9974000000000001</v>
      </c>
      <c r="K1054" s="10">
        <v>1.6291900000000001</v>
      </c>
      <c r="L1054" s="10">
        <v>1.9349000000000001</v>
      </c>
      <c r="M1054" s="10">
        <v>2.02318</v>
      </c>
      <c r="N1054" s="10">
        <v>1.6817200000000001</v>
      </c>
      <c r="O1054" s="10">
        <v>1.87859</v>
      </c>
      <c r="P1054" s="10">
        <v>1.9835700000000001</v>
      </c>
      <c r="Q1054" s="10">
        <v>1.8219400000000001</v>
      </c>
      <c r="R1054" s="10">
        <v>1.8960399999999999</v>
      </c>
      <c r="S1054" s="10">
        <v>1.7826199999999999</v>
      </c>
      <c r="T1054" s="10">
        <v>1.6093499999999998</v>
      </c>
    </row>
    <row r="1055" spans="1:20" hidden="1" x14ac:dyDescent="0.15">
      <c r="A1055" s="3" t="s">
        <v>897</v>
      </c>
      <c r="C1055" s="4"/>
      <c r="D1055" s="9" t="s">
        <v>373</v>
      </c>
      <c r="E1055" s="10">
        <v>2.6635599999999999</v>
      </c>
      <c r="F1055" s="10">
        <v>2.7074600000000002</v>
      </c>
      <c r="G1055" s="10">
        <v>2.8924699999999999</v>
      </c>
      <c r="H1055" s="10">
        <v>2.33256</v>
      </c>
      <c r="I1055" s="10">
        <v>2.1041599999999998</v>
      </c>
      <c r="J1055" s="10">
        <v>2.51085</v>
      </c>
      <c r="K1055" s="10">
        <v>2.4035799999999998</v>
      </c>
      <c r="L1055" s="10">
        <v>2.1561599999999999</v>
      </c>
      <c r="M1055" s="10">
        <v>2.3187800000000003</v>
      </c>
      <c r="N1055" s="10">
        <v>2.0442100000000001</v>
      </c>
      <c r="O1055" s="10">
        <v>2.17293</v>
      </c>
      <c r="P1055" s="10">
        <v>2.2916300000000001</v>
      </c>
      <c r="Q1055" s="10">
        <v>2.1113499999999998</v>
      </c>
      <c r="R1055" s="10">
        <v>2.23075</v>
      </c>
      <c r="S1055" s="10">
        <v>2.10555</v>
      </c>
      <c r="T1055" s="10">
        <v>1.8868399999999999</v>
      </c>
    </row>
    <row r="1056" spans="1:20" hidden="1" x14ac:dyDescent="0.15">
      <c r="A1056" s="3" t="s">
        <v>897</v>
      </c>
      <c r="C1056" s="4"/>
      <c r="D1056" s="9" t="s">
        <v>374</v>
      </c>
      <c r="E1056" s="10">
        <v>7.9594800000000001</v>
      </c>
      <c r="F1056" s="10">
        <v>8.2961000000000009</v>
      </c>
      <c r="G1056" s="10">
        <v>8.63185</v>
      </c>
      <c r="H1056" s="10">
        <v>7.7540900000000006</v>
      </c>
      <c r="I1056" s="10">
        <v>6.7745100000000003</v>
      </c>
      <c r="J1056" s="10">
        <v>7.6506000000000007</v>
      </c>
      <c r="K1056" s="10">
        <v>9.0426299999999991</v>
      </c>
      <c r="L1056" s="10">
        <v>7.6497600000000006</v>
      </c>
      <c r="M1056" s="10">
        <v>7.8421200000000004</v>
      </c>
      <c r="N1056" s="10">
        <v>7.4505800000000004</v>
      </c>
      <c r="O1056" s="10">
        <v>7.71441</v>
      </c>
      <c r="P1056" s="10">
        <v>7.8750400000000003</v>
      </c>
      <c r="Q1056" s="10">
        <v>7.50976</v>
      </c>
      <c r="R1056" s="10">
        <v>7.709270000000001</v>
      </c>
      <c r="S1056" s="10">
        <v>7.4686400000000006</v>
      </c>
      <c r="T1056" s="10">
        <v>7.2292200000000006</v>
      </c>
    </row>
    <row r="1057" spans="1:20" hidden="1" x14ac:dyDescent="0.15">
      <c r="A1057" s="3" t="s">
        <v>897</v>
      </c>
      <c r="C1057" s="4"/>
      <c r="D1057" s="9" t="s">
        <v>375</v>
      </c>
      <c r="E1057" s="10">
        <v>6.3978700000000002</v>
      </c>
      <c r="F1057" s="10">
        <v>6.6795600000000004</v>
      </c>
      <c r="G1057" s="10">
        <v>7.0080600000000004</v>
      </c>
      <c r="H1057" s="10">
        <v>6.2585100000000002</v>
      </c>
      <c r="I1057" s="10">
        <v>5.5599499999999997</v>
      </c>
      <c r="J1057" s="10">
        <v>6.3046499999999996</v>
      </c>
      <c r="K1057" s="10">
        <v>7.8628800000000005</v>
      </c>
      <c r="L1057" s="10">
        <v>6.1813700000000003</v>
      </c>
      <c r="M1057" s="10">
        <v>6.4504999999999999</v>
      </c>
      <c r="N1057" s="10">
        <v>6.2830000000000004</v>
      </c>
      <c r="O1057" s="10">
        <v>6.23583</v>
      </c>
      <c r="P1057" s="10">
        <v>6.4791300000000005</v>
      </c>
      <c r="Q1057" s="10">
        <v>6.1056800000000004</v>
      </c>
      <c r="R1057" s="10">
        <v>6.3880299999999997</v>
      </c>
      <c r="S1057" s="10">
        <v>6.2727200000000005</v>
      </c>
      <c r="T1057" s="10">
        <v>6.0907400000000003</v>
      </c>
    </row>
    <row r="1058" spans="1:20" hidden="1" x14ac:dyDescent="0.15">
      <c r="A1058" s="3" t="s">
        <v>897</v>
      </c>
      <c r="C1058" s="4"/>
      <c r="D1058" s="9" t="s">
        <v>376</v>
      </c>
      <c r="E1058" s="10">
        <v>7.9465900000000005</v>
      </c>
      <c r="F1058" s="10">
        <v>8.2839200000000002</v>
      </c>
      <c r="G1058" s="10">
        <v>8.6194199999999999</v>
      </c>
      <c r="H1058" s="10">
        <v>7.7445900000000005</v>
      </c>
      <c r="I1058" s="10">
        <v>6.7611300000000005</v>
      </c>
      <c r="J1058" s="10">
        <v>7.6373300000000004</v>
      </c>
      <c r="K1058" s="10">
        <v>9.0323600000000006</v>
      </c>
      <c r="L1058" s="10">
        <v>7.6420600000000007</v>
      </c>
      <c r="M1058" s="10">
        <v>7.8305899999999999</v>
      </c>
      <c r="N1058" s="10">
        <v>7.4406699999999999</v>
      </c>
      <c r="O1058" s="10">
        <v>7.7062400000000002</v>
      </c>
      <c r="P1058" s="10">
        <v>7.8631599999999997</v>
      </c>
      <c r="Q1058" s="10">
        <v>7.5287500000000005</v>
      </c>
      <c r="R1058" s="10">
        <v>7.6964700000000006</v>
      </c>
      <c r="S1058" s="10">
        <v>7.4579800000000001</v>
      </c>
      <c r="T1058" s="10">
        <v>7.2182900000000005</v>
      </c>
    </row>
    <row r="1059" spans="1:20" hidden="1" x14ac:dyDescent="0.15">
      <c r="A1059" s="3" t="s">
        <v>897</v>
      </c>
      <c r="C1059" s="4"/>
      <c r="D1059" s="9" t="s">
        <v>377</v>
      </c>
      <c r="E1059" s="10">
        <v>2.2478600000000002</v>
      </c>
      <c r="F1059" s="10">
        <v>2.3393200000000003</v>
      </c>
      <c r="G1059" s="10">
        <v>2.4877199999999999</v>
      </c>
      <c r="H1059" s="10">
        <v>2.1700500000000003</v>
      </c>
      <c r="I1059" s="10">
        <v>1.91615</v>
      </c>
      <c r="J1059" s="10">
        <v>2.2423200000000003</v>
      </c>
      <c r="K1059" s="10">
        <v>2.4534499999999997</v>
      </c>
      <c r="L1059" s="10">
        <v>2.1187800000000001</v>
      </c>
      <c r="M1059" s="10">
        <v>2.1968200000000002</v>
      </c>
      <c r="N1059" s="10">
        <v>2.0787199999999997</v>
      </c>
      <c r="O1059" s="10">
        <v>2.1394099999999998</v>
      </c>
      <c r="P1059" s="10">
        <v>2.1835900000000001</v>
      </c>
      <c r="Q1059" s="10">
        <v>2.0819999999999999</v>
      </c>
      <c r="R1059" s="10">
        <v>2.1509200000000002</v>
      </c>
      <c r="S1059" s="10">
        <v>2.0809000000000002</v>
      </c>
      <c r="T1059" s="10">
        <v>1.9965200000000001</v>
      </c>
    </row>
    <row r="1060" spans="1:20" hidden="1" x14ac:dyDescent="0.15">
      <c r="A1060" s="3" t="s">
        <v>897</v>
      </c>
      <c r="C1060" s="4"/>
      <c r="D1060" s="9" t="s">
        <v>378</v>
      </c>
      <c r="E1060" s="10">
        <v>2.1872800000000003</v>
      </c>
      <c r="F1060" s="10">
        <v>2.16066</v>
      </c>
      <c r="G1060" s="10">
        <v>2.27169</v>
      </c>
      <c r="H1060" s="10">
        <v>1.99729</v>
      </c>
      <c r="I1060" s="10">
        <v>1.7206199999999998</v>
      </c>
      <c r="J1060" s="10">
        <v>2.1453000000000002</v>
      </c>
      <c r="K1060" s="10">
        <v>1.6750100000000001</v>
      </c>
      <c r="L1060" s="10">
        <v>1.92926</v>
      </c>
      <c r="M1060" s="10">
        <v>2.0954000000000002</v>
      </c>
      <c r="N1060" s="10">
        <v>1.73804</v>
      </c>
      <c r="O1060" s="10">
        <v>1.9398</v>
      </c>
      <c r="P1060" s="10">
        <v>2.0440100000000001</v>
      </c>
      <c r="Q1060" s="10">
        <v>1.91195</v>
      </c>
      <c r="R1060" s="10">
        <v>1.96973</v>
      </c>
      <c r="S1060" s="10">
        <v>1.87158</v>
      </c>
      <c r="T1060" s="10">
        <v>1.6917</v>
      </c>
    </row>
    <row r="1061" spans="1:20" hidden="1" x14ac:dyDescent="0.15">
      <c r="A1061" s="3" t="s">
        <v>897</v>
      </c>
      <c r="C1061" s="4"/>
      <c r="D1061" s="9" t="s">
        <v>379</v>
      </c>
      <c r="E1061" s="10">
        <v>7.8700200000000002</v>
      </c>
      <c r="F1061" s="10">
        <v>7.8066700000000004</v>
      </c>
      <c r="G1061" s="10">
        <v>7.7725</v>
      </c>
      <c r="H1061" s="10">
        <v>7.1788600000000002</v>
      </c>
      <c r="I1061" s="10">
        <v>6.2961999999999998</v>
      </c>
      <c r="J1061" s="10">
        <v>7.3903900000000009</v>
      </c>
      <c r="K1061" s="10">
        <v>6.2850600000000005</v>
      </c>
      <c r="L1061" s="10">
        <v>7.2949000000000002</v>
      </c>
      <c r="M1061" s="10">
        <v>7.6804799999999993</v>
      </c>
      <c r="N1061" s="10">
        <v>6.3682600000000003</v>
      </c>
      <c r="O1061" s="10">
        <v>7.1002799999999997</v>
      </c>
      <c r="P1061" s="10">
        <v>7.5825399999999998</v>
      </c>
      <c r="Q1061" s="10">
        <v>6.8734600000000006</v>
      </c>
      <c r="R1061" s="10">
        <v>7.2363800000000005</v>
      </c>
      <c r="S1061" s="10">
        <v>6.8030800000000005</v>
      </c>
      <c r="T1061" s="10">
        <v>6.2607499999999998</v>
      </c>
    </row>
    <row r="1062" spans="1:20" hidden="1" x14ac:dyDescent="0.15">
      <c r="A1062" s="3" t="s">
        <v>897</v>
      </c>
      <c r="C1062" s="4"/>
      <c r="D1062" s="9" t="s">
        <v>380</v>
      </c>
      <c r="E1062" s="10">
        <v>2.07308</v>
      </c>
      <c r="F1062" s="10">
        <v>2.0567100000000003</v>
      </c>
      <c r="G1062" s="10">
        <v>2.0576500000000002</v>
      </c>
      <c r="H1062" s="10">
        <v>1.8920999999999999</v>
      </c>
      <c r="I1062" s="10">
        <v>1.6860299999999999</v>
      </c>
      <c r="J1062" s="10">
        <v>1.9857</v>
      </c>
      <c r="K1062" s="10">
        <v>1.6791700000000001</v>
      </c>
      <c r="L1062" s="10">
        <v>1.9205999999999999</v>
      </c>
      <c r="M1062" s="10">
        <v>2.0567700000000002</v>
      </c>
      <c r="N1062" s="10">
        <v>1.7052499999999999</v>
      </c>
      <c r="O1062" s="10">
        <v>1.8691300000000002</v>
      </c>
      <c r="P1062" s="10">
        <v>2.0279600000000002</v>
      </c>
      <c r="Q1062" s="10">
        <v>1.8116300000000001</v>
      </c>
      <c r="R1062" s="10">
        <v>1.9360899999999999</v>
      </c>
      <c r="S1062" s="10">
        <v>1.8193900000000001</v>
      </c>
      <c r="T1062" s="10">
        <v>1.6716</v>
      </c>
    </row>
    <row r="1063" spans="1:20" hidden="1" x14ac:dyDescent="0.15">
      <c r="A1063" s="3" t="s">
        <v>897</v>
      </c>
      <c r="C1063" s="4"/>
      <c r="D1063" s="9" t="s">
        <v>381</v>
      </c>
      <c r="E1063" s="10">
        <v>7.7727399999999998</v>
      </c>
      <c r="F1063" s="10">
        <v>7.7094399999999998</v>
      </c>
      <c r="G1063" s="10">
        <v>7.6696800000000005</v>
      </c>
      <c r="H1063" s="10">
        <v>7.0821700000000005</v>
      </c>
      <c r="I1063" s="10">
        <v>6.1753200000000001</v>
      </c>
      <c r="J1063" s="10">
        <v>7.2534200000000002</v>
      </c>
      <c r="K1063" s="10">
        <v>6.1655899999999999</v>
      </c>
      <c r="L1063" s="10">
        <v>7.2000100000000007</v>
      </c>
      <c r="M1063" s="10">
        <v>7.5342900000000004</v>
      </c>
      <c r="N1063" s="10">
        <v>6.2478900000000008</v>
      </c>
      <c r="O1063" s="10">
        <v>7.0062500000000005</v>
      </c>
      <c r="P1063" s="10">
        <v>7.4369399999999999</v>
      </c>
      <c r="Q1063" s="10">
        <v>6.7803400000000007</v>
      </c>
      <c r="R1063" s="10">
        <v>7.0980100000000004</v>
      </c>
      <c r="S1063" s="10">
        <v>6.67591</v>
      </c>
      <c r="T1063" s="10">
        <v>6.1362399999999999</v>
      </c>
    </row>
    <row r="1064" spans="1:20" hidden="1" x14ac:dyDescent="0.15">
      <c r="A1064" s="3" t="s">
        <v>897</v>
      </c>
      <c r="C1064" s="4"/>
      <c r="D1064" s="9" t="s">
        <v>382</v>
      </c>
      <c r="E1064" s="10">
        <v>2.1685500000000002</v>
      </c>
      <c r="F1064" s="10">
        <v>2.1385399999999999</v>
      </c>
      <c r="G1064" s="10">
        <v>2.2191399999999999</v>
      </c>
      <c r="H1064" s="10">
        <v>1.97278</v>
      </c>
      <c r="I1064" s="10">
        <v>1.7269700000000001</v>
      </c>
      <c r="J1064" s="10">
        <v>2.1106799999999999</v>
      </c>
      <c r="K1064" s="10">
        <v>1.6931900000000002</v>
      </c>
      <c r="L1064" s="10">
        <v>1.92744</v>
      </c>
      <c r="M1064" s="10">
        <v>2.1040000000000001</v>
      </c>
      <c r="N1064" s="10">
        <v>1.7510300000000001</v>
      </c>
      <c r="O1064" s="10">
        <v>1.9275100000000001</v>
      </c>
      <c r="P1064" s="10">
        <v>2.0563200000000004</v>
      </c>
      <c r="Q1064" s="10">
        <v>1.8971199999999999</v>
      </c>
      <c r="R1064" s="10">
        <v>1.9723599999999999</v>
      </c>
      <c r="S1064" s="10">
        <v>1.8644000000000001</v>
      </c>
      <c r="T1064" s="10">
        <v>1.69801</v>
      </c>
    </row>
    <row r="1065" spans="1:20" hidden="1" x14ac:dyDescent="0.15">
      <c r="A1065" s="3" t="s">
        <v>897</v>
      </c>
      <c r="C1065" s="4"/>
      <c r="D1065" s="9" t="s">
        <v>383</v>
      </c>
      <c r="E1065" s="10">
        <v>3.2817099999999999</v>
      </c>
      <c r="F1065" s="10">
        <v>3.3725399999999999</v>
      </c>
      <c r="G1065" s="10">
        <v>3.64954</v>
      </c>
      <c r="H1065" s="10">
        <v>2.9445200000000002</v>
      </c>
      <c r="I1065" s="10">
        <v>2.5449999999999999</v>
      </c>
      <c r="J1065" s="10">
        <v>3.1564000000000001</v>
      </c>
      <c r="K1065" s="10">
        <v>2.71244</v>
      </c>
      <c r="L1065" s="10">
        <v>2.6875300000000002</v>
      </c>
      <c r="M1065" s="10">
        <v>2.8618000000000001</v>
      </c>
      <c r="N1065" s="10">
        <v>2.4275100000000003</v>
      </c>
      <c r="O1065" s="10">
        <v>2.6663800000000002</v>
      </c>
      <c r="P1065" s="10">
        <v>2.7544499999999998</v>
      </c>
      <c r="Q1065" s="10">
        <v>2.5508699999999997</v>
      </c>
      <c r="R1065" s="10">
        <v>2.6547700000000001</v>
      </c>
      <c r="S1065" s="10">
        <v>2.49424</v>
      </c>
      <c r="T1065" s="10">
        <v>2.0484400000000003</v>
      </c>
    </row>
    <row r="1066" spans="1:20" hidden="1" x14ac:dyDescent="0.15">
      <c r="A1066" s="3" t="s">
        <v>897</v>
      </c>
      <c r="C1066" s="4"/>
      <c r="D1066" s="9" t="s">
        <v>384</v>
      </c>
      <c r="E1066" s="10">
        <v>10.014700000000001</v>
      </c>
      <c r="F1066" s="10">
        <v>10.444739999999999</v>
      </c>
      <c r="G1066" s="10">
        <v>10.789520000000001</v>
      </c>
      <c r="H1066" s="10">
        <v>9.7939599999999984</v>
      </c>
      <c r="I1066" s="10">
        <v>8.386750000000001</v>
      </c>
      <c r="J1066" s="10">
        <v>10.035920000000001</v>
      </c>
      <c r="K1066" s="10">
        <v>10.03077</v>
      </c>
      <c r="L1066" s="10">
        <v>9.6012500000000003</v>
      </c>
      <c r="M1066" s="10">
        <v>9.9756900000000002</v>
      </c>
      <c r="N1066" s="10">
        <v>8.6786900000000013</v>
      </c>
      <c r="O1066" s="10">
        <v>9.5647400000000005</v>
      </c>
      <c r="P1066" s="10">
        <v>9.6714300000000009</v>
      </c>
      <c r="Q1066" s="10">
        <v>9.2342099999999991</v>
      </c>
      <c r="R1066" s="10">
        <v>9.4212000000000007</v>
      </c>
      <c r="S1066" s="10">
        <v>8.8647299999999998</v>
      </c>
      <c r="T1066" s="10">
        <v>7.5651599999999997</v>
      </c>
    </row>
    <row r="1067" spans="1:20" hidden="1" x14ac:dyDescent="0.15">
      <c r="A1067" s="3" t="s">
        <v>897</v>
      </c>
      <c r="C1067" s="4"/>
      <c r="D1067" s="9" t="s">
        <v>385</v>
      </c>
      <c r="E1067" s="10">
        <v>8.0831</v>
      </c>
      <c r="F1067" s="10">
        <v>8.4195400000000014</v>
      </c>
      <c r="G1067" s="10">
        <v>8.7811699999999995</v>
      </c>
      <c r="H1067" s="10">
        <v>7.9148000000000005</v>
      </c>
      <c r="I1067" s="10">
        <v>6.87425</v>
      </c>
      <c r="J1067" s="10">
        <v>8.241950000000001</v>
      </c>
      <c r="K1067" s="10">
        <v>8.6774100000000001</v>
      </c>
      <c r="L1067" s="10">
        <v>7.7948900000000005</v>
      </c>
      <c r="M1067" s="10">
        <v>8.1798099999999998</v>
      </c>
      <c r="N1067" s="10">
        <v>7.25678</v>
      </c>
      <c r="O1067" s="10">
        <v>7.7698500000000008</v>
      </c>
      <c r="P1067" s="10">
        <v>7.9347300000000001</v>
      </c>
      <c r="Q1067" s="10">
        <v>7.4892900000000004</v>
      </c>
      <c r="R1067" s="10">
        <v>7.750560000000001</v>
      </c>
      <c r="S1067" s="10">
        <v>7.3594799999999996</v>
      </c>
      <c r="T1067" s="10">
        <v>6.3735900000000001</v>
      </c>
    </row>
    <row r="1068" spans="1:20" hidden="1" x14ac:dyDescent="0.15">
      <c r="A1068" s="3" t="s">
        <v>897</v>
      </c>
      <c r="C1068" s="4"/>
      <c r="D1068" s="9" t="s">
        <v>386</v>
      </c>
      <c r="E1068" s="10">
        <v>10.02838</v>
      </c>
      <c r="F1068" s="10">
        <v>10.43825</v>
      </c>
      <c r="G1068" s="10">
        <v>10.783790000000002</v>
      </c>
      <c r="H1068" s="10">
        <v>9.7957199999999993</v>
      </c>
      <c r="I1068" s="10">
        <v>8.3885499999999986</v>
      </c>
      <c r="J1068" s="10">
        <v>10.038959999999999</v>
      </c>
      <c r="K1068" s="10">
        <v>10.037319999999999</v>
      </c>
      <c r="L1068" s="10">
        <v>9.6077999999999992</v>
      </c>
      <c r="M1068" s="10">
        <v>9.9820200000000003</v>
      </c>
      <c r="N1068" s="10">
        <v>8.6879899999999992</v>
      </c>
      <c r="O1068" s="10">
        <v>9.6044699999999992</v>
      </c>
      <c r="P1068" s="10">
        <v>9.6778600000000008</v>
      </c>
      <c r="Q1068" s="10">
        <v>9.2410599999999992</v>
      </c>
      <c r="R1068" s="10">
        <v>9.4281000000000006</v>
      </c>
      <c r="S1068" s="10">
        <v>8.872399999999999</v>
      </c>
      <c r="T1068" s="10">
        <v>7.5736499999999998</v>
      </c>
    </row>
    <row r="1069" spans="1:20" hidden="1" x14ac:dyDescent="0.15">
      <c r="A1069" s="3" t="s">
        <v>897</v>
      </c>
      <c r="C1069" s="4"/>
      <c r="D1069" s="9" t="s">
        <v>387</v>
      </c>
      <c r="E1069" s="10">
        <v>2.8171999999999997</v>
      </c>
      <c r="F1069" s="10">
        <v>2.93323</v>
      </c>
      <c r="G1069" s="10">
        <v>3.11517</v>
      </c>
      <c r="H1069" s="10">
        <v>2.7488700000000001</v>
      </c>
      <c r="I1069" s="10">
        <v>2.3801799999999997</v>
      </c>
      <c r="J1069" s="10">
        <v>2.9325600000000001</v>
      </c>
      <c r="K1069" s="10">
        <v>2.7223600000000001</v>
      </c>
      <c r="L1069" s="10">
        <v>2.6653500000000001</v>
      </c>
      <c r="M1069" s="10">
        <v>2.8126100000000003</v>
      </c>
      <c r="N1069" s="10">
        <v>2.4452199999999999</v>
      </c>
      <c r="O1069" s="10">
        <v>2.64954</v>
      </c>
      <c r="P1069" s="10">
        <v>2.7007399999999997</v>
      </c>
      <c r="Q1069" s="10">
        <v>2.55531</v>
      </c>
      <c r="R1069" s="10">
        <v>2.6425900000000002</v>
      </c>
      <c r="S1069" s="10">
        <v>2.4914299999999998</v>
      </c>
      <c r="T1069" s="10">
        <v>2.0895999999999999</v>
      </c>
    </row>
    <row r="1070" spans="1:20" hidden="1" x14ac:dyDescent="0.15">
      <c r="A1070" s="3" t="s">
        <v>897</v>
      </c>
      <c r="C1070" s="4"/>
      <c r="D1070" s="9" t="s">
        <v>388</v>
      </c>
      <c r="E1070" s="10">
        <v>2.8046199999999999</v>
      </c>
      <c r="F1070" s="10">
        <v>2.8337699999999999</v>
      </c>
      <c r="G1070" s="10">
        <v>3.0421</v>
      </c>
      <c r="H1070" s="10">
        <v>2.6587700000000001</v>
      </c>
      <c r="I1070" s="10">
        <v>2.1875999999999998</v>
      </c>
      <c r="J1070" s="10">
        <v>2.8368000000000002</v>
      </c>
      <c r="K1070" s="10">
        <v>1.9941199999999999</v>
      </c>
      <c r="L1070" s="10">
        <v>2.57687</v>
      </c>
      <c r="M1070" s="10">
        <v>2.6979200000000003</v>
      </c>
      <c r="N1070" s="10">
        <v>2.1846999999999999</v>
      </c>
      <c r="O1070" s="10">
        <v>2.5398700000000001</v>
      </c>
      <c r="P1070" s="10">
        <v>2.5492699999999999</v>
      </c>
      <c r="Q1070" s="10">
        <v>2.4261399999999997</v>
      </c>
      <c r="R1070" s="10">
        <v>2.4460999999999999</v>
      </c>
      <c r="S1070" s="10">
        <v>2.2896999999999998</v>
      </c>
      <c r="T1070" s="10">
        <v>1.8667400000000001</v>
      </c>
    </row>
    <row r="1071" spans="1:20" hidden="1" x14ac:dyDescent="0.15">
      <c r="A1071" s="3" t="s">
        <v>897</v>
      </c>
      <c r="C1071" s="4"/>
      <c r="D1071" s="9" t="s">
        <v>389</v>
      </c>
      <c r="E1071" s="10">
        <v>10.08639</v>
      </c>
      <c r="F1071" s="10">
        <v>10.135580000000001</v>
      </c>
      <c r="G1071" s="10">
        <v>10.243110000000001</v>
      </c>
      <c r="H1071" s="10">
        <v>9.6101799999999997</v>
      </c>
      <c r="I1071" s="10">
        <v>7.9040800000000004</v>
      </c>
      <c r="J1071" s="10">
        <v>9.805629999999999</v>
      </c>
      <c r="K1071" s="10">
        <v>7.3840399999999997</v>
      </c>
      <c r="L1071" s="10">
        <v>9.3593500000000009</v>
      </c>
      <c r="M1071" s="10">
        <v>9.8065599999999993</v>
      </c>
      <c r="N1071" s="10">
        <v>7.8957700000000006</v>
      </c>
      <c r="O1071" s="10">
        <v>9.24559</v>
      </c>
      <c r="P1071" s="10">
        <v>9.3866800000000001</v>
      </c>
      <c r="Q1071" s="10">
        <v>8.8445400000000003</v>
      </c>
      <c r="R1071" s="10">
        <v>8.9394299999999998</v>
      </c>
      <c r="S1071" s="10">
        <v>8.3201100000000014</v>
      </c>
      <c r="T1071" s="10">
        <v>6.8264399999999998</v>
      </c>
    </row>
    <row r="1072" spans="1:20" hidden="1" x14ac:dyDescent="0.15">
      <c r="A1072" s="3" t="s">
        <v>897</v>
      </c>
      <c r="C1072" s="4"/>
      <c r="D1072" s="9" t="s">
        <v>390</v>
      </c>
      <c r="E1072" s="10">
        <v>2.62419</v>
      </c>
      <c r="F1072" s="10">
        <v>2.6491199999999999</v>
      </c>
      <c r="G1072" s="10">
        <v>2.7283300000000001</v>
      </c>
      <c r="H1072" s="10">
        <v>2.4967199999999998</v>
      </c>
      <c r="I1072" s="10">
        <v>2.0730599999999999</v>
      </c>
      <c r="J1072" s="10">
        <v>2.5907399999999998</v>
      </c>
      <c r="K1072" s="10">
        <v>1.9181900000000001</v>
      </c>
      <c r="L1072" s="10">
        <v>2.4344999999999999</v>
      </c>
      <c r="M1072" s="10">
        <v>2.5728499999999999</v>
      </c>
      <c r="N1072" s="10">
        <v>2.06663</v>
      </c>
      <c r="O1072" s="10">
        <v>2.4010400000000001</v>
      </c>
      <c r="P1072" s="10">
        <v>2.4532699999999998</v>
      </c>
      <c r="Q1072" s="10">
        <v>2.2946500000000003</v>
      </c>
      <c r="R1072" s="10">
        <v>2.33887</v>
      </c>
      <c r="S1072" s="10">
        <v>2.17841</v>
      </c>
      <c r="T1072" s="10">
        <v>1.76132</v>
      </c>
    </row>
    <row r="1073" spans="1:20" hidden="1" x14ac:dyDescent="0.15">
      <c r="A1073" s="3" t="s">
        <v>897</v>
      </c>
      <c r="C1073" s="4"/>
      <c r="D1073" s="9" t="s">
        <v>391</v>
      </c>
      <c r="E1073" s="10">
        <v>10.025690000000001</v>
      </c>
      <c r="F1073" s="10">
        <v>10.074730000000001</v>
      </c>
      <c r="G1073" s="10">
        <v>10.160549999999999</v>
      </c>
      <c r="H1073" s="10">
        <v>9.5489500000000014</v>
      </c>
      <c r="I1073" s="10">
        <v>7.8334600000000005</v>
      </c>
      <c r="J1073" s="10">
        <v>9.7225200000000012</v>
      </c>
      <c r="K1073" s="10">
        <v>7.3185100000000007</v>
      </c>
      <c r="L1073" s="10">
        <v>9.302620000000001</v>
      </c>
      <c r="M1073" s="10">
        <v>9.7222500000000007</v>
      </c>
      <c r="N1073" s="10">
        <v>7.8279500000000004</v>
      </c>
      <c r="O1073" s="10">
        <v>9.1891400000000001</v>
      </c>
      <c r="P1073" s="10">
        <v>9.3043800000000001</v>
      </c>
      <c r="Q1073" s="10">
        <v>8.7891900000000014</v>
      </c>
      <c r="R1073" s="10">
        <v>8.8615200000000005</v>
      </c>
      <c r="S1073" s="10">
        <v>8.2495899999999995</v>
      </c>
      <c r="T1073" s="10">
        <v>6.75861</v>
      </c>
    </row>
    <row r="1074" spans="1:20" hidden="1" x14ac:dyDescent="0.15">
      <c r="A1074" s="3" t="s">
        <v>897</v>
      </c>
      <c r="C1074" s="4"/>
      <c r="D1074" s="9" t="s">
        <v>392</v>
      </c>
      <c r="E1074" s="10">
        <v>2.7891599999999999</v>
      </c>
      <c r="F1074" s="10">
        <v>2.7994000000000003</v>
      </c>
      <c r="G1074" s="10">
        <v>2.9899</v>
      </c>
      <c r="H1074" s="10">
        <v>2.6379600000000001</v>
      </c>
      <c r="I1074" s="10">
        <v>2.1935500000000001</v>
      </c>
      <c r="J1074" s="10">
        <v>2.8029500000000001</v>
      </c>
      <c r="K1074" s="10">
        <v>2.0112899999999998</v>
      </c>
      <c r="L1074" s="10">
        <v>2.5632100000000002</v>
      </c>
      <c r="M1074" s="10">
        <v>2.7086600000000001</v>
      </c>
      <c r="N1074" s="10">
        <v>2.1920799999999998</v>
      </c>
      <c r="O1074" s="10">
        <v>2.5331100000000002</v>
      </c>
      <c r="P1074" s="10">
        <v>2.5682399999999999</v>
      </c>
      <c r="Q1074" s="10">
        <v>2.42197</v>
      </c>
      <c r="R1074" s="10">
        <v>2.45662</v>
      </c>
      <c r="S1074" s="10">
        <v>2.3004199999999999</v>
      </c>
      <c r="T1074" s="10">
        <v>1.8736199999999998</v>
      </c>
    </row>
    <row r="1075" spans="1:20" hidden="1" x14ac:dyDescent="0.15">
      <c r="A1075" s="3" t="s">
        <v>897</v>
      </c>
      <c r="C1075" s="4"/>
      <c r="D1075" s="9" t="s">
        <v>726</v>
      </c>
      <c r="E1075" s="10">
        <v>8.6250800000000005</v>
      </c>
      <c r="F1075" s="10">
        <v>8.5488600000000012</v>
      </c>
      <c r="G1075" s="10">
        <v>8.2502999999999993</v>
      </c>
      <c r="H1075" s="10">
        <v>8.4012999999999991</v>
      </c>
      <c r="I1075" s="10">
        <v>7.516</v>
      </c>
      <c r="J1075" s="10">
        <v>7.6445500000000006</v>
      </c>
      <c r="K1075" s="10">
        <v>6.6094099999999996</v>
      </c>
      <c r="L1075" s="10">
        <v>8.0608000000000004</v>
      </c>
      <c r="M1075" s="10">
        <v>8.7280899999999999</v>
      </c>
      <c r="N1075" s="10">
        <v>7.2335500000000001</v>
      </c>
      <c r="O1075" s="10">
        <v>8.0470299999999995</v>
      </c>
      <c r="P1075" s="10">
        <v>8.6529699999999998</v>
      </c>
      <c r="Q1075" s="10">
        <v>8.1285000000000007</v>
      </c>
      <c r="R1075" s="10">
        <v>8.2898800000000001</v>
      </c>
      <c r="S1075" s="10">
        <v>7.5967200000000004</v>
      </c>
      <c r="T1075" s="10">
        <v>6.2016400000000003</v>
      </c>
    </row>
    <row r="1076" spans="1:20" hidden="1" x14ac:dyDescent="0.15">
      <c r="A1076" s="3" t="s">
        <v>897</v>
      </c>
      <c r="C1076" s="4"/>
      <c r="D1076" s="9" t="s">
        <v>727</v>
      </c>
      <c r="E1076" s="10">
        <v>4.6633399999999998</v>
      </c>
      <c r="F1076" s="10">
        <v>4.6826800000000004</v>
      </c>
      <c r="G1076" s="10">
        <v>4.65015</v>
      </c>
      <c r="H1076" s="10">
        <v>4.2518900000000004</v>
      </c>
      <c r="I1076" s="10">
        <v>3.5432299999999999</v>
      </c>
      <c r="J1076" s="10">
        <v>4.1263800000000002</v>
      </c>
      <c r="K1076" s="10">
        <v>3.8018100000000001</v>
      </c>
      <c r="L1076" s="10">
        <v>4.2826899999999997</v>
      </c>
      <c r="M1076" s="10">
        <v>4.2760600000000002</v>
      </c>
      <c r="N1076" s="10">
        <v>3.6575900000000003</v>
      </c>
      <c r="O1076" s="10">
        <v>4.2950100000000004</v>
      </c>
      <c r="P1076" s="10">
        <v>4.2135299999999996</v>
      </c>
      <c r="Q1076" s="10">
        <v>4.15951</v>
      </c>
      <c r="R1076" s="10">
        <v>4.0530400000000002</v>
      </c>
      <c r="S1076" s="10">
        <v>3.8785600000000002</v>
      </c>
      <c r="T1076" s="10">
        <v>3.3392800000000005</v>
      </c>
    </row>
    <row r="1077" spans="1:20" hidden="1" x14ac:dyDescent="0.15">
      <c r="A1077" s="3" t="s">
        <v>897</v>
      </c>
      <c r="C1077" s="4"/>
      <c r="D1077" s="9" t="s">
        <v>728</v>
      </c>
      <c r="E1077" s="10">
        <v>4.37033</v>
      </c>
      <c r="F1077" s="10">
        <v>4.3865200000000009</v>
      </c>
      <c r="G1077" s="10">
        <v>4.4223100000000004</v>
      </c>
      <c r="H1077" s="10">
        <v>3.9651900000000002</v>
      </c>
      <c r="I1077" s="10">
        <v>3.1768400000000003</v>
      </c>
      <c r="J1077" s="10">
        <v>3.8659499999999998</v>
      </c>
      <c r="K1077" s="10">
        <v>3.45763</v>
      </c>
      <c r="L1077" s="10">
        <v>3.9968600000000003</v>
      </c>
      <c r="M1077" s="10">
        <v>3.8852100000000003</v>
      </c>
      <c r="N1077" s="10">
        <v>3.3304299999999998</v>
      </c>
      <c r="O1077" s="10">
        <v>4.0069900000000001</v>
      </c>
      <c r="P1077" s="10">
        <v>3.8009499999999998</v>
      </c>
      <c r="Q1077" s="10">
        <v>3.8698100000000002</v>
      </c>
      <c r="R1077" s="10">
        <v>3.6757</v>
      </c>
      <c r="S1077" s="10">
        <v>3.5581100000000001</v>
      </c>
      <c r="T1077" s="10">
        <v>3.06677</v>
      </c>
    </row>
    <row r="1078" spans="1:20" hidden="1" x14ac:dyDescent="0.15">
      <c r="A1078" s="3" t="s">
        <v>897</v>
      </c>
      <c r="C1078" s="4"/>
      <c r="D1078" s="9" t="s">
        <v>729</v>
      </c>
      <c r="E1078" s="10">
        <v>6.89093</v>
      </c>
      <c r="F1078" s="10">
        <v>7.0763699999999998</v>
      </c>
      <c r="G1078" s="10">
        <v>7.14621</v>
      </c>
      <c r="H1078" s="10">
        <v>6.4621599999999999</v>
      </c>
      <c r="I1078" s="10">
        <v>4.8894599999999997</v>
      </c>
      <c r="J1078" s="10">
        <v>6.4228900000000007</v>
      </c>
      <c r="K1078" s="10">
        <v>4.6351400000000007</v>
      </c>
      <c r="L1078" s="10">
        <v>6.3291000000000004</v>
      </c>
      <c r="M1078" s="10">
        <v>6.1339199999999998</v>
      </c>
      <c r="N1078" s="10">
        <v>4.9476899999999997</v>
      </c>
      <c r="O1078" s="10">
        <v>6.1913599999999995</v>
      </c>
      <c r="P1078" s="10">
        <v>5.7011899999999995</v>
      </c>
      <c r="Q1078" s="10">
        <v>5.8566599999999998</v>
      </c>
      <c r="R1078" s="10">
        <v>5.4885100000000007</v>
      </c>
      <c r="S1078" s="10">
        <v>5.2615600000000002</v>
      </c>
      <c r="T1078" s="10">
        <v>4.5295500000000004</v>
      </c>
    </row>
    <row r="1079" spans="1:20" hidden="1" x14ac:dyDescent="0.15">
      <c r="A1079" s="3" t="s">
        <v>897</v>
      </c>
      <c r="C1079" s="4"/>
      <c r="D1079" s="9" t="s">
        <v>730</v>
      </c>
      <c r="E1079" s="10">
        <v>18.87125</v>
      </c>
      <c r="F1079" s="10">
        <v>19.420909999999999</v>
      </c>
      <c r="G1079" s="10">
        <v>20.052340000000001</v>
      </c>
      <c r="H1079" s="10">
        <v>18.680580000000003</v>
      </c>
      <c r="I1079" s="10">
        <v>17.409179999999999</v>
      </c>
      <c r="J1079" s="10">
        <v>18.57423</v>
      </c>
      <c r="K1079" s="10">
        <v>15.46026</v>
      </c>
      <c r="L1079" s="10">
        <v>17.94885</v>
      </c>
      <c r="M1079" s="10">
        <v>15.71733</v>
      </c>
      <c r="N1079" s="10">
        <v>15.28307</v>
      </c>
      <c r="O1079" s="10">
        <v>18.164650000000002</v>
      </c>
      <c r="P1079" s="10">
        <v>15.72226</v>
      </c>
      <c r="Q1079" s="10">
        <v>18.291830000000001</v>
      </c>
      <c r="R1079" s="10">
        <v>14.392520000000001</v>
      </c>
      <c r="S1079" s="10">
        <v>18.60876</v>
      </c>
      <c r="T1079" s="10">
        <v>11.518510000000001</v>
      </c>
    </row>
    <row r="1080" spans="1:20" hidden="1" x14ac:dyDescent="0.15">
      <c r="A1080" s="3" t="s">
        <v>897</v>
      </c>
      <c r="C1080" s="4"/>
      <c r="D1080" s="9" t="s">
        <v>731</v>
      </c>
      <c r="E1080" s="10">
        <v>1.26755</v>
      </c>
      <c r="F1080" s="10">
        <v>1.3147500000000001</v>
      </c>
      <c r="G1080" s="10">
        <v>1.27634</v>
      </c>
      <c r="H1080" s="10">
        <v>1.2601600000000002</v>
      </c>
      <c r="I1080" s="10">
        <v>1.21811</v>
      </c>
      <c r="J1080" s="10">
        <v>1.1669200000000002</v>
      </c>
      <c r="K1080" s="10">
        <v>1.17232</v>
      </c>
      <c r="L1080" s="10">
        <v>1.18082</v>
      </c>
      <c r="M1080" s="10">
        <v>1.24227</v>
      </c>
      <c r="N1080" s="10">
        <v>1.1193199999999999</v>
      </c>
      <c r="O1080" s="10">
        <v>1.18675</v>
      </c>
      <c r="P1080" s="10">
        <v>1.24593</v>
      </c>
      <c r="Q1080" s="10">
        <v>1.19634</v>
      </c>
      <c r="R1080" s="10">
        <v>1.2133800000000001</v>
      </c>
      <c r="S1080" s="10">
        <v>1.10223</v>
      </c>
      <c r="T1080" s="10">
        <v>0.93911</v>
      </c>
    </row>
    <row r="1081" spans="1:20" hidden="1" x14ac:dyDescent="0.15">
      <c r="A1081" s="3" t="s">
        <v>897</v>
      </c>
      <c r="C1081" s="4"/>
      <c r="D1081" s="9" t="s">
        <v>732</v>
      </c>
      <c r="E1081" s="10">
        <v>10.659870000000002</v>
      </c>
      <c r="F1081" s="10">
        <v>10.659870000000002</v>
      </c>
      <c r="G1081" s="10">
        <v>10.659870000000002</v>
      </c>
      <c r="H1081" s="10">
        <v>10.659870000000002</v>
      </c>
      <c r="I1081" s="10">
        <v>10.659870000000002</v>
      </c>
      <c r="J1081" s="10">
        <v>10.659870000000002</v>
      </c>
      <c r="K1081" s="10">
        <v>8.5733899999999998</v>
      </c>
      <c r="L1081" s="10">
        <v>10.659870000000002</v>
      </c>
      <c r="M1081" s="10">
        <v>10.4175</v>
      </c>
      <c r="N1081" s="10">
        <v>9.7293099999999999</v>
      </c>
      <c r="O1081" s="10">
        <v>10.659870000000002</v>
      </c>
      <c r="P1081" s="10">
        <v>10.545719999999999</v>
      </c>
      <c r="Q1081" s="10">
        <v>10.659870000000002</v>
      </c>
      <c r="R1081" s="10">
        <v>8.7986500000000003</v>
      </c>
      <c r="S1081" s="10">
        <v>10.659870000000002</v>
      </c>
      <c r="T1081" s="10">
        <v>7.1059900000000003</v>
      </c>
    </row>
    <row r="1082" spans="1:20" hidden="1" x14ac:dyDescent="0.15">
      <c r="A1082" s="3" t="s">
        <v>897</v>
      </c>
      <c r="C1082" s="4"/>
      <c r="D1082" s="9" t="s">
        <v>733</v>
      </c>
      <c r="E1082" s="10">
        <v>1.1609</v>
      </c>
      <c r="F1082" s="10">
        <v>1.2053800000000001</v>
      </c>
      <c r="G1082" s="10">
        <v>1.0664500000000001</v>
      </c>
      <c r="H1082" s="10">
        <v>1.0638099999999999</v>
      </c>
      <c r="I1082" s="10">
        <v>0.88538000000000006</v>
      </c>
      <c r="J1082" s="10">
        <v>0.84158000000000011</v>
      </c>
      <c r="K1082" s="10">
        <v>0.84316000000000002</v>
      </c>
      <c r="L1082" s="10">
        <v>1.0190399999999999</v>
      </c>
      <c r="M1082" s="10">
        <v>0.82965999999999995</v>
      </c>
      <c r="N1082" s="10">
        <v>0.77202000000000004</v>
      </c>
      <c r="O1082" s="10">
        <v>1.0137499999999999</v>
      </c>
      <c r="P1082" s="10">
        <v>0.83504</v>
      </c>
      <c r="Q1082" s="10">
        <v>0.98451</v>
      </c>
      <c r="R1082" s="10">
        <v>0.82226999999999995</v>
      </c>
      <c r="S1082" s="10">
        <v>0.79300000000000004</v>
      </c>
      <c r="T1082" s="10">
        <v>0.5905800000000001</v>
      </c>
    </row>
    <row r="1083" spans="1:20" hidden="1" x14ac:dyDescent="0.15">
      <c r="A1083" s="3" t="s">
        <v>897</v>
      </c>
      <c r="C1083" s="4"/>
      <c r="D1083" s="9" t="s">
        <v>734</v>
      </c>
      <c r="E1083" s="10">
        <v>7.9090800000000003</v>
      </c>
      <c r="F1083" s="10">
        <v>7.7663900000000003</v>
      </c>
      <c r="G1083" s="10">
        <v>6.9705600000000008</v>
      </c>
      <c r="H1083" s="10">
        <v>7.1810299999999998</v>
      </c>
      <c r="I1083" s="10">
        <v>5.9031200000000004</v>
      </c>
      <c r="J1083" s="10">
        <v>6.0838700000000001</v>
      </c>
      <c r="K1083" s="10">
        <v>4.8808199999999999</v>
      </c>
      <c r="L1083" s="10">
        <v>7.1514300000000004</v>
      </c>
      <c r="M1083" s="10">
        <v>5.9647299999999994</v>
      </c>
      <c r="N1083" s="10">
        <v>5.2327500000000002</v>
      </c>
      <c r="O1083" s="10">
        <v>7.1457100000000002</v>
      </c>
      <c r="P1083" s="10">
        <v>5.9474099999999996</v>
      </c>
      <c r="Q1083" s="10">
        <v>6.8574799999999998</v>
      </c>
      <c r="R1083" s="10">
        <v>5.6247600000000002</v>
      </c>
      <c r="S1083" s="10">
        <v>5.8854899999999999</v>
      </c>
      <c r="T1083" s="10">
        <v>4.7380100000000001</v>
      </c>
    </row>
    <row r="1084" spans="1:20" hidden="1" x14ac:dyDescent="0.15">
      <c r="A1084" s="3" t="s">
        <v>897</v>
      </c>
      <c r="C1084" s="4"/>
      <c r="D1084" s="9" t="s">
        <v>735</v>
      </c>
      <c r="E1084" s="10">
        <v>28.767880000000002</v>
      </c>
      <c r="F1084" s="10">
        <v>28.39527</v>
      </c>
      <c r="G1084" s="10">
        <v>27.29355</v>
      </c>
      <c r="H1084" s="10">
        <v>27.672830000000001</v>
      </c>
      <c r="I1084" s="10">
        <v>24.954319999999999</v>
      </c>
      <c r="J1084" s="10">
        <v>26.509689999999999</v>
      </c>
      <c r="K1084" s="10">
        <v>23.940849999999998</v>
      </c>
      <c r="L1084" s="10">
        <v>27.419259999999998</v>
      </c>
      <c r="M1084" s="10">
        <v>29.755759999999999</v>
      </c>
      <c r="N1084" s="10">
        <v>24.687169999999998</v>
      </c>
      <c r="O1084" s="10">
        <v>27.4435</v>
      </c>
      <c r="P1084" s="10">
        <v>29.698229999999999</v>
      </c>
      <c r="Q1084" s="10">
        <v>27.036020000000001</v>
      </c>
      <c r="R1084" s="10">
        <v>28.058440000000001</v>
      </c>
      <c r="S1084" s="10">
        <v>25.636299999999999</v>
      </c>
      <c r="T1084" s="10">
        <v>24.176439999999999</v>
      </c>
    </row>
    <row r="1085" spans="1:20" hidden="1" x14ac:dyDescent="0.15">
      <c r="A1085" s="3" t="s">
        <v>897</v>
      </c>
      <c r="C1085" s="4"/>
      <c r="D1085" s="9" t="s">
        <v>736</v>
      </c>
      <c r="E1085" s="10">
        <v>3.22444</v>
      </c>
      <c r="F1085" s="10">
        <v>3.2234000000000003</v>
      </c>
      <c r="G1085" s="10">
        <v>3.1827199999999998</v>
      </c>
      <c r="H1085" s="10">
        <v>3.1899600000000001</v>
      </c>
      <c r="I1085" s="10">
        <v>2.8815200000000001</v>
      </c>
      <c r="J1085" s="10">
        <v>3.0282600000000004</v>
      </c>
      <c r="K1085" s="10">
        <v>2.0449299999999999</v>
      </c>
      <c r="L1085" s="10">
        <v>3.0190500000000005</v>
      </c>
      <c r="M1085" s="10">
        <v>2.2934200000000002</v>
      </c>
      <c r="N1085" s="10">
        <v>1.9041500000000002</v>
      </c>
      <c r="O1085" s="10">
        <v>3.0281599999999997</v>
      </c>
      <c r="P1085" s="10">
        <v>2.2618100000000001</v>
      </c>
      <c r="Q1085" s="10">
        <v>3.06108</v>
      </c>
      <c r="R1085" s="10">
        <v>2.1270000000000002</v>
      </c>
      <c r="S1085" s="10">
        <v>2.9169200000000002</v>
      </c>
      <c r="T1085" s="10">
        <v>1.8208900000000001</v>
      </c>
    </row>
    <row r="1086" spans="1:20" hidden="1" x14ac:dyDescent="0.15">
      <c r="A1086" s="3" t="s">
        <v>897</v>
      </c>
      <c r="C1086" s="4"/>
      <c r="D1086" s="9" t="s">
        <v>737</v>
      </c>
      <c r="E1086" s="10">
        <v>9.1724300000000003</v>
      </c>
      <c r="F1086" s="10">
        <v>8.9692999999999987</v>
      </c>
      <c r="G1086" s="10">
        <v>7.7246100000000002</v>
      </c>
      <c r="H1086" s="10">
        <v>7.8653100000000009</v>
      </c>
      <c r="I1086" s="10">
        <v>6.1035500000000003</v>
      </c>
      <c r="J1086" s="10">
        <v>6.18743</v>
      </c>
      <c r="K1086" s="10">
        <v>4.4047600000000005</v>
      </c>
      <c r="L1086" s="10">
        <v>7.9706299999999999</v>
      </c>
      <c r="M1086" s="10">
        <v>5.6701499999999996</v>
      </c>
      <c r="N1086" s="10">
        <v>4.9620600000000001</v>
      </c>
      <c r="O1086" s="10">
        <v>7.9366899999999996</v>
      </c>
      <c r="P1086" s="10">
        <v>5.5535300000000003</v>
      </c>
      <c r="Q1086" s="10">
        <v>7.7847700000000009</v>
      </c>
      <c r="R1086" s="10">
        <v>5.2354700000000003</v>
      </c>
      <c r="S1086" s="10">
        <v>5.8023500000000006</v>
      </c>
      <c r="T1086" s="10">
        <v>3.8769499999999999</v>
      </c>
    </row>
    <row r="1087" spans="1:20" x14ac:dyDescent="0.15">
      <c r="A1087" s="3" t="s">
        <v>897</v>
      </c>
      <c r="B1087" s="83" t="s">
        <v>904</v>
      </c>
      <c r="C1087" s="4"/>
      <c r="D1087" s="9" t="s">
        <v>167</v>
      </c>
      <c r="E1087" s="10">
        <f>SUM(E1088:E1150)</f>
        <v>248.78377000000003</v>
      </c>
      <c r="F1087" s="10">
        <f t="shared" ref="F1087:T1087" si="10">SUM(F1088:F1150)</f>
        <v>286.99966000000006</v>
      </c>
      <c r="G1087" s="10">
        <f t="shared" si="10"/>
        <v>254.32148999999995</v>
      </c>
      <c r="H1087" s="10">
        <f t="shared" si="10"/>
        <v>291.57434000000001</v>
      </c>
      <c r="I1087" s="10">
        <f t="shared" si="10"/>
        <v>232.3817</v>
      </c>
      <c r="J1087" s="10">
        <f t="shared" si="10"/>
        <v>255.47300999999999</v>
      </c>
      <c r="K1087" s="10">
        <f t="shared" si="10"/>
        <v>245.09275000000002</v>
      </c>
      <c r="L1087" s="10">
        <f t="shared" si="10"/>
        <v>308.29994000000005</v>
      </c>
      <c r="M1087" s="10">
        <f t="shared" si="10"/>
        <v>270.30473999999998</v>
      </c>
      <c r="N1087" s="10">
        <f t="shared" si="10"/>
        <v>268.96215000000001</v>
      </c>
      <c r="O1087" s="10">
        <f t="shared" si="10"/>
        <v>340.26913999999999</v>
      </c>
      <c r="P1087" s="10">
        <f t="shared" si="10"/>
        <v>299.26544000000001</v>
      </c>
      <c r="Q1087" s="10">
        <f t="shared" si="10"/>
        <v>330.21995000000004</v>
      </c>
      <c r="R1087" s="10">
        <f t="shared" si="10"/>
        <v>311.75473999999991</v>
      </c>
      <c r="S1087" s="10">
        <f t="shared" si="10"/>
        <v>337.60346000000004</v>
      </c>
      <c r="T1087" s="10">
        <f t="shared" si="10"/>
        <v>392.18633000000005</v>
      </c>
    </row>
    <row r="1088" spans="1:20" hidden="1" x14ac:dyDescent="0.15">
      <c r="A1088" s="3" t="s">
        <v>897</v>
      </c>
      <c r="C1088" s="4"/>
      <c r="D1088" s="9" t="s">
        <v>400</v>
      </c>
      <c r="E1088" s="10">
        <v>0</v>
      </c>
      <c r="F1088" s="10">
        <v>0.19853000000000001</v>
      </c>
      <c r="G1088" s="10">
        <v>4.0149999999999998E-2</v>
      </c>
      <c r="H1088" s="10">
        <v>0.24181</v>
      </c>
      <c r="I1088" s="10">
        <v>0</v>
      </c>
      <c r="J1088" s="10">
        <v>9.9680000000000005E-2</v>
      </c>
      <c r="K1088" s="10">
        <v>0</v>
      </c>
      <c r="L1088" s="10">
        <v>0.29361000000000004</v>
      </c>
      <c r="M1088" s="10">
        <v>0.18537999999999999</v>
      </c>
      <c r="N1088" s="10">
        <v>7.9829999999999998E-2</v>
      </c>
      <c r="O1088" s="10">
        <v>0.61170000000000002</v>
      </c>
      <c r="P1088" s="10">
        <v>0.46156999999999998</v>
      </c>
      <c r="Q1088" s="10">
        <v>0.79722999999999999</v>
      </c>
      <c r="R1088" s="10">
        <v>0.76651999999999998</v>
      </c>
      <c r="S1088" s="10">
        <v>0.89003999999999994</v>
      </c>
      <c r="T1088" s="10">
        <v>1.3394000000000001</v>
      </c>
    </row>
    <row r="1089" spans="1:20" hidden="1" x14ac:dyDescent="0.15">
      <c r="A1089" s="3" t="s">
        <v>897</v>
      </c>
      <c r="C1089" s="4"/>
      <c r="D1089" s="9" t="s">
        <v>415</v>
      </c>
      <c r="E1089" s="10">
        <v>0</v>
      </c>
      <c r="F1089" s="10">
        <v>0.33200999999999997</v>
      </c>
      <c r="G1089" s="10">
        <v>0.14759</v>
      </c>
      <c r="H1089" s="10">
        <v>0.33777999999999997</v>
      </c>
      <c r="I1089" s="10">
        <v>0</v>
      </c>
      <c r="J1089" s="10">
        <v>0.17216999999999999</v>
      </c>
      <c r="K1089" s="10">
        <v>0</v>
      </c>
      <c r="L1089" s="10">
        <v>0.36755000000000004</v>
      </c>
      <c r="M1089" s="10">
        <v>0.25620999999999999</v>
      </c>
      <c r="N1089" s="10">
        <v>0.18687999999999999</v>
      </c>
      <c r="O1089" s="10">
        <v>0.62666999999999995</v>
      </c>
      <c r="P1089" s="10">
        <v>0.49112</v>
      </c>
      <c r="Q1089" s="10">
        <v>0.78008000000000011</v>
      </c>
      <c r="R1089" s="10">
        <v>0.75111000000000006</v>
      </c>
      <c r="S1089" s="10">
        <v>0.85454999999999992</v>
      </c>
      <c r="T1089" s="10">
        <v>1.20262</v>
      </c>
    </row>
    <row r="1090" spans="1:20" hidden="1" x14ac:dyDescent="0.15">
      <c r="A1090" s="3" t="s">
        <v>897</v>
      </c>
      <c r="C1090" s="4"/>
      <c r="D1090" s="9" t="s">
        <v>429</v>
      </c>
      <c r="E1090" s="10">
        <v>0</v>
      </c>
      <c r="F1090" s="10">
        <v>0.37764999999999999</v>
      </c>
      <c r="G1090" s="10">
        <v>0.18415999999999999</v>
      </c>
      <c r="H1090" s="10">
        <v>0.38200000000000001</v>
      </c>
      <c r="I1090" s="10">
        <v>0</v>
      </c>
      <c r="J1090" s="10">
        <v>0.21149000000000001</v>
      </c>
      <c r="K1090" s="10">
        <v>8.0140000000000003E-2</v>
      </c>
      <c r="L1090" s="10">
        <v>0.41454000000000002</v>
      </c>
      <c r="M1090" s="10">
        <v>0.30136000000000002</v>
      </c>
      <c r="N1090" s="10">
        <v>0.23537</v>
      </c>
      <c r="O1090" s="10">
        <v>0.67639000000000005</v>
      </c>
      <c r="P1090" s="10">
        <v>0.54010999999999998</v>
      </c>
      <c r="Q1090" s="10">
        <v>0.82928000000000002</v>
      </c>
      <c r="R1090" s="10">
        <v>0.80121000000000009</v>
      </c>
      <c r="S1090" s="10">
        <v>0.90442</v>
      </c>
      <c r="T1090" s="10">
        <v>1.2496500000000001</v>
      </c>
    </row>
    <row r="1091" spans="1:20" hidden="1" x14ac:dyDescent="0.15">
      <c r="A1091" s="3" t="s">
        <v>897</v>
      </c>
      <c r="C1091" s="4"/>
      <c r="D1091" s="9" t="s">
        <v>443</v>
      </c>
      <c r="E1091" s="10">
        <v>0.15675999999999998</v>
      </c>
      <c r="F1091" s="10">
        <v>0.73912</v>
      </c>
      <c r="G1091" s="10">
        <v>0.45127</v>
      </c>
      <c r="H1091" s="10">
        <v>0.80974999999999997</v>
      </c>
      <c r="I1091" s="10">
        <v>0.17283000000000001</v>
      </c>
      <c r="J1091" s="10">
        <v>0.54498000000000002</v>
      </c>
      <c r="K1091" s="10">
        <v>0.34958</v>
      </c>
      <c r="L1091" s="10">
        <v>0.92103000000000002</v>
      </c>
      <c r="M1091" s="10">
        <v>0.73344000000000009</v>
      </c>
      <c r="N1091" s="10">
        <v>0.62529000000000001</v>
      </c>
      <c r="O1091" s="10">
        <v>1.33955</v>
      </c>
      <c r="P1091" s="10">
        <v>1.1238599999999999</v>
      </c>
      <c r="Q1091" s="10">
        <v>1.5926199999999999</v>
      </c>
      <c r="R1091" s="10">
        <v>1.55898</v>
      </c>
      <c r="S1091" s="10">
        <v>1.7181900000000001</v>
      </c>
      <c r="T1091" s="10">
        <v>2.2616100000000001</v>
      </c>
    </row>
    <row r="1092" spans="1:20" hidden="1" x14ac:dyDescent="0.15">
      <c r="A1092" s="3" t="s">
        <v>897</v>
      </c>
      <c r="C1092" s="4"/>
      <c r="D1092" s="9" t="s">
        <v>401</v>
      </c>
      <c r="E1092" s="10">
        <v>0</v>
      </c>
      <c r="F1092" s="10">
        <v>0</v>
      </c>
      <c r="G1092" s="10">
        <v>0</v>
      </c>
      <c r="H1092" s="10">
        <v>0</v>
      </c>
      <c r="I1092" s="10">
        <v>0</v>
      </c>
      <c r="J1092" s="10">
        <v>0</v>
      </c>
      <c r="K1092" s="10">
        <v>0</v>
      </c>
      <c r="L1092" s="10">
        <v>0</v>
      </c>
      <c r="M1092" s="10">
        <v>0</v>
      </c>
      <c r="N1092" s="10">
        <v>0</v>
      </c>
      <c r="O1092" s="10">
        <v>0</v>
      </c>
      <c r="P1092" s="10">
        <v>0</v>
      </c>
      <c r="Q1092" s="10">
        <v>0</v>
      </c>
      <c r="R1092" s="10">
        <v>0</v>
      </c>
      <c r="S1092" s="10">
        <v>0</v>
      </c>
      <c r="T1092" s="10">
        <v>0</v>
      </c>
    </row>
    <row r="1093" spans="1:20" hidden="1" x14ac:dyDescent="0.15">
      <c r="A1093" s="3" t="s">
        <v>897</v>
      </c>
      <c r="C1093" s="4"/>
      <c r="D1093" s="9" t="s">
        <v>414</v>
      </c>
      <c r="E1093" s="10">
        <v>0</v>
      </c>
      <c r="F1093" s="10">
        <v>0</v>
      </c>
      <c r="G1093" s="10">
        <v>0</v>
      </c>
      <c r="H1093" s="10">
        <v>0</v>
      </c>
      <c r="I1093" s="10">
        <v>0</v>
      </c>
      <c r="J1093" s="10">
        <v>0</v>
      </c>
      <c r="K1093" s="10">
        <v>0</v>
      </c>
      <c r="L1093" s="10">
        <v>0</v>
      </c>
      <c r="M1093" s="10">
        <v>0</v>
      </c>
      <c r="N1093" s="10">
        <v>0</v>
      </c>
      <c r="O1093" s="10">
        <v>0</v>
      </c>
      <c r="P1093" s="10">
        <v>0</v>
      </c>
      <c r="Q1093" s="10">
        <v>0</v>
      </c>
      <c r="R1093" s="10">
        <v>0</v>
      </c>
      <c r="S1093" s="10">
        <v>0</v>
      </c>
      <c r="T1093" s="10">
        <v>0</v>
      </c>
    </row>
    <row r="1094" spans="1:20" hidden="1" x14ac:dyDescent="0.15">
      <c r="A1094" s="3" t="s">
        <v>897</v>
      </c>
      <c r="C1094" s="4"/>
      <c r="D1094" s="9" t="s">
        <v>428</v>
      </c>
      <c r="E1094" s="10">
        <v>0</v>
      </c>
      <c r="F1094" s="10">
        <v>0</v>
      </c>
      <c r="G1094" s="10">
        <v>0</v>
      </c>
      <c r="H1094" s="10">
        <v>0</v>
      </c>
      <c r="I1094" s="10">
        <v>0</v>
      </c>
      <c r="J1094" s="10">
        <v>0</v>
      </c>
      <c r="K1094" s="10">
        <v>0</v>
      </c>
      <c r="L1094" s="10">
        <v>0</v>
      </c>
      <c r="M1094" s="10">
        <v>0</v>
      </c>
      <c r="N1094" s="10">
        <v>0</v>
      </c>
      <c r="O1094" s="10">
        <v>0</v>
      </c>
      <c r="P1094" s="10">
        <v>0</v>
      </c>
      <c r="Q1094" s="10">
        <v>0</v>
      </c>
      <c r="R1094" s="10">
        <v>0</v>
      </c>
      <c r="S1094" s="10">
        <v>0</v>
      </c>
      <c r="T1094" s="10">
        <v>0</v>
      </c>
    </row>
    <row r="1095" spans="1:20" hidden="1" x14ac:dyDescent="0.15">
      <c r="A1095" s="3" t="s">
        <v>897</v>
      </c>
      <c r="C1095" s="4"/>
      <c r="D1095" s="9" t="s">
        <v>442</v>
      </c>
      <c r="E1095" s="10">
        <v>0</v>
      </c>
      <c r="F1095" s="10">
        <v>3.3119999999999997E-2</v>
      </c>
      <c r="G1095" s="10">
        <v>0</v>
      </c>
      <c r="H1095" s="10">
        <v>4.8840000000000001E-2</v>
      </c>
      <c r="I1095" s="10">
        <v>0</v>
      </c>
      <c r="J1095" s="10">
        <v>0</v>
      </c>
      <c r="K1095" s="10">
        <v>0</v>
      </c>
      <c r="L1095" s="10">
        <v>8.0349999999999991E-2</v>
      </c>
      <c r="M1095" s="10">
        <v>4.1110000000000001E-2</v>
      </c>
      <c r="N1095" s="10">
        <v>0</v>
      </c>
      <c r="O1095" s="10">
        <v>0.18922</v>
      </c>
      <c r="P1095" s="10">
        <v>0.14821999999999999</v>
      </c>
      <c r="Q1095" s="10">
        <v>0.25686999999999999</v>
      </c>
      <c r="R1095" s="10">
        <v>0.26342000000000004</v>
      </c>
      <c r="S1095" s="10">
        <v>0.29299999999999998</v>
      </c>
      <c r="T1095" s="10">
        <v>0.39306999999999997</v>
      </c>
    </row>
    <row r="1096" spans="1:20" hidden="1" x14ac:dyDescent="0.15">
      <c r="A1096" s="3" t="s">
        <v>897</v>
      </c>
      <c r="C1096" s="4"/>
      <c r="D1096" s="9" t="s">
        <v>395</v>
      </c>
      <c r="E1096" s="10">
        <v>0.55632000000000004</v>
      </c>
      <c r="F1096" s="10">
        <v>0.80820000000000003</v>
      </c>
      <c r="G1096" s="10">
        <v>0.68416999999999994</v>
      </c>
      <c r="H1096" s="10">
        <v>0.86316999999999999</v>
      </c>
      <c r="I1096" s="10">
        <v>0.5786</v>
      </c>
      <c r="J1096" s="10">
        <v>0.74686000000000008</v>
      </c>
      <c r="K1096" s="10">
        <v>0.63954</v>
      </c>
      <c r="L1096" s="10">
        <v>0.96638000000000002</v>
      </c>
      <c r="M1096" s="10">
        <v>0.83431</v>
      </c>
      <c r="N1096" s="10">
        <v>0.76451000000000002</v>
      </c>
      <c r="O1096" s="10">
        <v>1.25596</v>
      </c>
      <c r="P1096" s="10">
        <v>1.0811500000000001</v>
      </c>
      <c r="Q1096" s="10">
        <v>1.4227100000000001</v>
      </c>
      <c r="R1096" s="10">
        <v>1.3648100000000001</v>
      </c>
      <c r="S1096" s="10">
        <v>1.5016400000000001</v>
      </c>
      <c r="T1096" s="10">
        <v>1.9054800000000001</v>
      </c>
    </row>
    <row r="1097" spans="1:20" hidden="1" x14ac:dyDescent="0.15">
      <c r="A1097" s="3" t="s">
        <v>897</v>
      </c>
      <c r="C1097" s="4"/>
      <c r="D1097" s="9" t="s">
        <v>396</v>
      </c>
      <c r="E1097" s="10">
        <v>0.55632000000000004</v>
      </c>
      <c r="F1097" s="10">
        <v>0.82977000000000001</v>
      </c>
      <c r="G1097" s="10">
        <v>0.70313999999999999</v>
      </c>
      <c r="H1097" s="10">
        <v>0.88373000000000002</v>
      </c>
      <c r="I1097" s="10">
        <v>0.5786</v>
      </c>
      <c r="J1097" s="10">
        <v>0.76541999999999999</v>
      </c>
      <c r="K1097" s="10">
        <v>0.63954</v>
      </c>
      <c r="L1097" s="10">
        <v>0.98731000000000002</v>
      </c>
      <c r="M1097" s="10">
        <v>0.85487999999999997</v>
      </c>
      <c r="N1097" s="10">
        <v>0.78300000000000003</v>
      </c>
      <c r="O1097" s="10">
        <v>1.2785500000000001</v>
      </c>
      <c r="P1097" s="10">
        <v>1.10334</v>
      </c>
      <c r="Q1097" s="10">
        <v>1.4461700000000002</v>
      </c>
      <c r="R1097" s="10">
        <v>1.3883699999999999</v>
      </c>
      <c r="S1097" s="10">
        <v>1.52559</v>
      </c>
      <c r="T1097" s="10">
        <v>1.92961</v>
      </c>
    </row>
    <row r="1098" spans="1:20" hidden="1" x14ac:dyDescent="0.15">
      <c r="A1098" s="3" t="s">
        <v>897</v>
      </c>
      <c r="C1098" s="4"/>
      <c r="D1098" s="9" t="s">
        <v>397</v>
      </c>
      <c r="E1098" s="10">
        <v>0.55632000000000004</v>
      </c>
      <c r="F1098" s="10">
        <v>1.0448900000000001</v>
      </c>
      <c r="G1098" s="10">
        <v>0.89946000000000004</v>
      </c>
      <c r="H1098" s="10">
        <v>1.09552</v>
      </c>
      <c r="I1098" s="10">
        <v>0.5786</v>
      </c>
      <c r="J1098" s="10">
        <v>0.96370000000000011</v>
      </c>
      <c r="K1098" s="10">
        <v>0.76485999999999998</v>
      </c>
      <c r="L1098" s="10">
        <v>1.1950000000000001</v>
      </c>
      <c r="M1098" s="10">
        <v>1.0616400000000001</v>
      </c>
      <c r="N1098" s="10">
        <v>0.96383000000000008</v>
      </c>
      <c r="O1098" s="10">
        <v>1.4977100000000001</v>
      </c>
      <c r="P1098" s="10">
        <v>1.3212000000000002</v>
      </c>
      <c r="Q1098" s="10">
        <v>1.6721900000000001</v>
      </c>
      <c r="R1098" s="10">
        <v>1.6165100000000001</v>
      </c>
      <c r="S1098" s="10">
        <v>1.7550600000000001</v>
      </c>
      <c r="T1098" s="10">
        <v>2.1668800000000004</v>
      </c>
    </row>
    <row r="1099" spans="1:20" hidden="1" x14ac:dyDescent="0.15">
      <c r="A1099" s="3" t="s">
        <v>897</v>
      </c>
      <c r="C1099" s="4"/>
      <c r="D1099" s="9" t="s">
        <v>398</v>
      </c>
      <c r="E1099" s="10">
        <v>0.55632000000000004</v>
      </c>
      <c r="F1099" s="10">
        <v>1.03409</v>
      </c>
      <c r="G1099" s="10">
        <v>0.89364999999999994</v>
      </c>
      <c r="H1099" s="10">
        <v>1.09368</v>
      </c>
      <c r="I1099" s="10">
        <v>0.5786</v>
      </c>
      <c r="J1099" s="10">
        <v>0.97228999999999999</v>
      </c>
      <c r="K1099" s="10">
        <v>0.75963000000000003</v>
      </c>
      <c r="L1099" s="10">
        <v>1.1946500000000002</v>
      </c>
      <c r="M1099" s="10">
        <v>1.0598000000000001</v>
      </c>
      <c r="N1099" s="10">
        <v>0.97940000000000005</v>
      </c>
      <c r="O1099" s="10">
        <v>1.4951300000000001</v>
      </c>
      <c r="P1099" s="10">
        <v>1.3198900000000002</v>
      </c>
      <c r="Q1099" s="10">
        <v>1.6664300000000001</v>
      </c>
      <c r="R1099" s="10">
        <v>1.6107</v>
      </c>
      <c r="S1099" s="10">
        <v>1.74871</v>
      </c>
      <c r="T1099" s="10">
        <v>2.1653899999999999</v>
      </c>
    </row>
    <row r="1100" spans="1:20" hidden="1" x14ac:dyDescent="0.15">
      <c r="A1100" s="3" t="s">
        <v>897</v>
      </c>
      <c r="C1100" s="4"/>
      <c r="D1100" s="9" t="s">
        <v>399</v>
      </c>
      <c r="E1100" s="10">
        <v>0.55632000000000004</v>
      </c>
      <c r="F1100" s="10">
        <v>0.82055999999999996</v>
      </c>
      <c r="G1100" s="10">
        <v>0.69759000000000004</v>
      </c>
      <c r="H1100" s="10">
        <v>0.88258000000000003</v>
      </c>
      <c r="I1100" s="10">
        <v>0.5786</v>
      </c>
      <c r="J1100" s="10">
        <v>0.76651000000000002</v>
      </c>
      <c r="K1100" s="10">
        <v>0.63954</v>
      </c>
      <c r="L1100" s="10">
        <v>0.98753999999999997</v>
      </c>
      <c r="M1100" s="10">
        <v>0.85349000000000008</v>
      </c>
      <c r="N1100" s="10">
        <v>0.78170000000000006</v>
      </c>
      <c r="O1100" s="10">
        <v>1.2804300000000002</v>
      </c>
      <c r="P1100" s="10">
        <v>1.1059700000000001</v>
      </c>
      <c r="Q1100" s="10">
        <v>1.44736</v>
      </c>
      <c r="R1100" s="10">
        <v>1.3899100000000002</v>
      </c>
      <c r="S1100" s="10">
        <v>1.5271700000000001</v>
      </c>
      <c r="T1100" s="10">
        <v>1.9375100000000001</v>
      </c>
    </row>
    <row r="1101" spans="1:20" hidden="1" x14ac:dyDescent="0.15">
      <c r="A1101" s="3" t="s">
        <v>897</v>
      </c>
      <c r="C1101" s="4"/>
      <c r="D1101" s="9" t="s">
        <v>404</v>
      </c>
      <c r="E1101" s="10">
        <v>0.69850000000000001</v>
      </c>
      <c r="F1101" s="10">
        <v>1.29691</v>
      </c>
      <c r="G1101" s="10">
        <v>0.99563000000000001</v>
      </c>
      <c r="H1101" s="10">
        <v>1.2769000000000001</v>
      </c>
      <c r="I1101" s="10">
        <v>0.64976999999999996</v>
      </c>
      <c r="J1101" s="10">
        <v>1.00654</v>
      </c>
      <c r="K1101" s="10">
        <v>0.86160999999999999</v>
      </c>
      <c r="L1101" s="10">
        <v>1.35524</v>
      </c>
      <c r="M1101" s="10">
        <v>1.14096</v>
      </c>
      <c r="N1101" s="10">
        <v>1.0696500000000002</v>
      </c>
      <c r="O1101" s="10">
        <v>1.75925</v>
      </c>
      <c r="P1101" s="10">
        <v>1.5064600000000001</v>
      </c>
      <c r="Q1101" s="10">
        <v>1.9856400000000001</v>
      </c>
      <c r="R1101" s="10">
        <v>1.90506</v>
      </c>
      <c r="S1101" s="10">
        <v>2.0918899999999998</v>
      </c>
      <c r="T1101" s="10">
        <v>2.57633</v>
      </c>
    </row>
    <row r="1102" spans="1:20" hidden="1" x14ac:dyDescent="0.15">
      <c r="A1102" s="3" t="s">
        <v>897</v>
      </c>
      <c r="C1102" s="4"/>
      <c r="D1102" s="9" t="s">
        <v>405</v>
      </c>
      <c r="E1102" s="10">
        <v>2.2252800000000001</v>
      </c>
      <c r="F1102" s="10">
        <v>3.2574000000000001</v>
      </c>
      <c r="G1102" s="10">
        <v>2.4935999999999998</v>
      </c>
      <c r="H1102" s="10">
        <v>3.3356500000000002</v>
      </c>
      <c r="I1102" s="10">
        <v>2.3143899999999999</v>
      </c>
      <c r="J1102" s="10">
        <v>2.6793299999999998</v>
      </c>
      <c r="K1102" s="10">
        <v>2.5581700000000001</v>
      </c>
      <c r="L1102" s="10">
        <v>3.6869899999999998</v>
      </c>
      <c r="M1102" s="10">
        <v>3.0543600000000004</v>
      </c>
      <c r="N1102" s="10">
        <v>3.0507600000000004</v>
      </c>
      <c r="O1102" s="10">
        <v>4.7732000000000001</v>
      </c>
      <c r="P1102" s="10">
        <v>4.0158899999999997</v>
      </c>
      <c r="Q1102" s="10">
        <v>5.3713999999999995</v>
      </c>
      <c r="R1102" s="10">
        <v>5.0887799999999999</v>
      </c>
      <c r="S1102" s="10">
        <v>5.6447900000000004</v>
      </c>
      <c r="T1102" s="10">
        <v>6.9998199999999997</v>
      </c>
    </row>
    <row r="1103" spans="1:20" hidden="1" x14ac:dyDescent="0.15">
      <c r="A1103" s="3" t="s">
        <v>897</v>
      </c>
      <c r="C1103" s="4"/>
      <c r="D1103" s="9" t="s">
        <v>406</v>
      </c>
      <c r="E1103" s="10">
        <v>1.66896</v>
      </c>
      <c r="F1103" s="10">
        <v>2.5087299999999999</v>
      </c>
      <c r="G1103" s="10">
        <v>1.9001400000000002</v>
      </c>
      <c r="H1103" s="10">
        <v>2.5411900000000003</v>
      </c>
      <c r="I1103" s="10">
        <v>1.7357899999999999</v>
      </c>
      <c r="J1103" s="10">
        <v>2.0095000000000001</v>
      </c>
      <c r="K1103" s="10">
        <v>1.91862</v>
      </c>
      <c r="L1103" s="10">
        <v>2.8256999999999999</v>
      </c>
      <c r="M1103" s="10">
        <v>2.33555</v>
      </c>
      <c r="N1103" s="10">
        <v>2.2880700000000003</v>
      </c>
      <c r="O1103" s="10">
        <v>3.6949299999999998</v>
      </c>
      <c r="P1103" s="10">
        <v>3.1040000000000001</v>
      </c>
      <c r="Q1103" s="10">
        <v>4.1706300000000001</v>
      </c>
      <c r="R1103" s="10">
        <v>3.9530000000000003</v>
      </c>
      <c r="S1103" s="10">
        <v>4.3914300000000006</v>
      </c>
      <c r="T1103" s="10">
        <v>5.4270100000000001</v>
      </c>
    </row>
    <row r="1104" spans="1:20" hidden="1" x14ac:dyDescent="0.15">
      <c r="A1104" s="3" t="s">
        <v>897</v>
      </c>
      <c r="C1104" s="4"/>
      <c r="D1104" s="9" t="s">
        <v>407</v>
      </c>
      <c r="E1104" s="10">
        <v>2.2252800000000001</v>
      </c>
      <c r="F1104" s="10">
        <v>3.1823400000000004</v>
      </c>
      <c r="G1104" s="10">
        <v>2.4785100000000004</v>
      </c>
      <c r="H1104" s="10">
        <v>3.2730300000000003</v>
      </c>
      <c r="I1104" s="10">
        <v>2.3143899999999999</v>
      </c>
      <c r="J1104" s="10">
        <v>2.6793299999999998</v>
      </c>
      <c r="K1104" s="10">
        <v>2.5581700000000001</v>
      </c>
      <c r="L1104" s="10">
        <v>3.6244299999999998</v>
      </c>
      <c r="M1104" s="10">
        <v>2.99579</v>
      </c>
      <c r="N1104" s="10">
        <v>3.0507600000000004</v>
      </c>
      <c r="O1104" s="10">
        <v>4.6952299999999996</v>
      </c>
      <c r="P1104" s="10">
        <v>3.9410300000000005</v>
      </c>
      <c r="Q1104" s="10">
        <v>5.2846899999999994</v>
      </c>
      <c r="R1104" s="10">
        <v>5.0003199999999994</v>
      </c>
      <c r="S1104" s="10">
        <v>5.5530400000000002</v>
      </c>
      <c r="T1104" s="10">
        <v>6.90341</v>
      </c>
    </row>
    <row r="1105" spans="1:20" hidden="1" x14ac:dyDescent="0.15">
      <c r="A1105" s="3" t="s">
        <v>897</v>
      </c>
      <c r="C1105" s="4"/>
      <c r="D1105" s="9" t="s">
        <v>408</v>
      </c>
      <c r="E1105" s="10">
        <v>0.58450000000000002</v>
      </c>
      <c r="F1105" s="10">
        <v>1.0392399999999999</v>
      </c>
      <c r="G1105" s="10">
        <v>0.83709</v>
      </c>
      <c r="H1105" s="10">
        <v>1.05518</v>
      </c>
      <c r="I1105" s="10">
        <v>0.5786</v>
      </c>
      <c r="J1105" s="10">
        <v>0.86662000000000006</v>
      </c>
      <c r="K1105" s="10">
        <v>0.75941999999999998</v>
      </c>
      <c r="L1105" s="10">
        <v>1.1378200000000001</v>
      </c>
      <c r="M1105" s="10">
        <v>0.97741</v>
      </c>
      <c r="N1105" s="10">
        <v>0.93546000000000007</v>
      </c>
      <c r="O1105" s="10">
        <v>1.4184100000000002</v>
      </c>
      <c r="P1105" s="10">
        <v>1.2276400000000001</v>
      </c>
      <c r="Q1105" s="10">
        <v>1.5724</v>
      </c>
      <c r="R1105" s="10">
        <v>1.5029700000000001</v>
      </c>
      <c r="S1105" s="10">
        <v>1.6428699999999998</v>
      </c>
      <c r="T1105" s="10">
        <v>1.98685</v>
      </c>
    </row>
    <row r="1106" spans="1:20" hidden="1" x14ac:dyDescent="0.15">
      <c r="A1106" s="3" t="s">
        <v>897</v>
      </c>
      <c r="C1106" s="4"/>
      <c r="D1106" s="9" t="s">
        <v>409</v>
      </c>
      <c r="E1106" s="10">
        <v>0.55632000000000004</v>
      </c>
      <c r="F1106" s="10">
        <v>1.0071099999999999</v>
      </c>
      <c r="G1106" s="10">
        <v>0.80954999999999999</v>
      </c>
      <c r="H1106" s="10">
        <v>1.0252000000000001</v>
      </c>
      <c r="I1106" s="10">
        <v>0.5786</v>
      </c>
      <c r="J1106" s="10">
        <v>0.83975</v>
      </c>
      <c r="K1106" s="10">
        <v>0.72383000000000008</v>
      </c>
      <c r="L1106" s="10">
        <v>1.10924</v>
      </c>
      <c r="M1106" s="10">
        <v>0.94774999999999998</v>
      </c>
      <c r="N1106" s="10">
        <v>0.90833000000000008</v>
      </c>
      <c r="O1106" s="10">
        <v>1.3889899999999999</v>
      </c>
      <c r="P1106" s="10">
        <v>1.1997800000000001</v>
      </c>
      <c r="Q1106" s="10">
        <v>1.5422100000000001</v>
      </c>
      <c r="R1106" s="10">
        <v>1.4726600000000001</v>
      </c>
      <c r="S1106" s="10">
        <v>1.61381</v>
      </c>
      <c r="T1106" s="10">
        <v>1.96011</v>
      </c>
    </row>
    <row r="1107" spans="1:20" hidden="1" x14ac:dyDescent="0.15">
      <c r="A1107" s="3" t="s">
        <v>897</v>
      </c>
      <c r="C1107" s="4"/>
      <c r="D1107" s="9" t="s">
        <v>410</v>
      </c>
      <c r="E1107" s="10">
        <v>2.2252800000000001</v>
      </c>
      <c r="F1107" s="10">
        <v>2.9376799999999998</v>
      </c>
      <c r="G1107" s="10">
        <v>2.4785100000000004</v>
      </c>
      <c r="H1107" s="10">
        <v>3.169</v>
      </c>
      <c r="I1107" s="10">
        <v>2.3143899999999999</v>
      </c>
      <c r="J1107" s="10">
        <v>2.6793299999999998</v>
      </c>
      <c r="K1107" s="10">
        <v>2.5581700000000001</v>
      </c>
      <c r="L1107" s="10">
        <v>3.52766</v>
      </c>
      <c r="M1107" s="10">
        <v>2.8029200000000003</v>
      </c>
      <c r="N1107" s="10">
        <v>3.0507600000000004</v>
      </c>
      <c r="O1107" s="10">
        <v>4.4100700000000002</v>
      </c>
      <c r="P1107" s="10">
        <v>3.6574299999999997</v>
      </c>
      <c r="Q1107" s="10">
        <v>5.0048400000000006</v>
      </c>
      <c r="R1107" s="10">
        <v>4.71889</v>
      </c>
      <c r="S1107" s="10">
        <v>5.2795600000000009</v>
      </c>
      <c r="T1107" s="10">
        <v>6.65341</v>
      </c>
    </row>
    <row r="1108" spans="1:20" hidden="1" x14ac:dyDescent="0.15">
      <c r="A1108" s="3" t="s">
        <v>897</v>
      </c>
      <c r="C1108" s="4"/>
      <c r="D1108" s="9" t="s">
        <v>411</v>
      </c>
      <c r="E1108" s="10">
        <v>0.69540000000000002</v>
      </c>
      <c r="F1108" s="10">
        <v>0.73441999999999996</v>
      </c>
      <c r="G1108" s="10">
        <v>0.66805999999999999</v>
      </c>
      <c r="H1108" s="10">
        <v>0.79225000000000001</v>
      </c>
      <c r="I1108" s="10">
        <v>0.69292999999999993</v>
      </c>
      <c r="J1108" s="10">
        <v>0.64252999999999993</v>
      </c>
      <c r="K1108" s="10">
        <v>0.69515000000000005</v>
      </c>
      <c r="L1108" s="10">
        <v>0.88191999999999993</v>
      </c>
      <c r="M1108" s="10">
        <v>0.57203000000000004</v>
      </c>
      <c r="N1108" s="10">
        <v>0.68555999999999995</v>
      </c>
      <c r="O1108" s="10">
        <v>1.03026</v>
      </c>
      <c r="P1108" s="10">
        <v>0.83647000000000005</v>
      </c>
      <c r="Q1108" s="10">
        <v>1.11341</v>
      </c>
      <c r="R1108" s="10">
        <v>1.01458</v>
      </c>
      <c r="S1108" s="10">
        <v>1.1396600000000001</v>
      </c>
      <c r="T1108" s="10">
        <v>1.4630699999999999</v>
      </c>
    </row>
    <row r="1109" spans="1:20" hidden="1" x14ac:dyDescent="0.15">
      <c r="A1109" s="3" t="s">
        <v>897</v>
      </c>
      <c r="C1109" s="4"/>
      <c r="D1109" s="9" t="s">
        <v>412</v>
      </c>
      <c r="E1109" s="10">
        <v>2.2252800000000001</v>
      </c>
      <c r="F1109" s="10">
        <v>3.05261</v>
      </c>
      <c r="G1109" s="10">
        <v>2.4785100000000004</v>
      </c>
      <c r="H1109" s="10">
        <v>3.169</v>
      </c>
      <c r="I1109" s="10">
        <v>2.3143899999999999</v>
      </c>
      <c r="J1109" s="10">
        <v>2.6793299999999998</v>
      </c>
      <c r="K1109" s="10">
        <v>2.5581700000000001</v>
      </c>
      <c r="L1109" s="10">
        <v>3.52766</v>
      </c>
      <c r="M1109" s="10">
        <v>2.8726500000000001</v>
      </c>
      <c r="N1109" s="10">
        <v>3.0507600000000004</v>
      </c>
      <c r="O1109" s="10">
        <v>4.5860799999999999</v>
      </c>
      <c r="P1109" s="10">
        <v>3.83725</v>
      </c>
      <c r="Q1109" s="10">
        <v>5.1751899999999997</v>
      </c>
      <c r="R1109" s="10">
        <v>4.889520000000001</v>
      </c>
      <c r="S1109" s="10">
        <v>5.4479199999999999</v>
      </c>
      <c r="T1109" s="10">
        <v>6.8130500000000005</v>
      </c>
    </row>
    <row r="1110" spans="1:20" hidden="1" x14ac:dyDescent="0.15">
      <c r="A1110" s="3" t="s">
        <v>897</v>
      </c>
      <c r="C1110" s="4"/>
      <c r="D1110" s="9" t="s">
        <v>413</v>
      </c>
      <c r="E1110" s="10">
        <v>0.55632000000000004</v>
      </c>
      <c r="F1110" s="10">
        <v>0.92942000000000002</v>
      </c>
      <c r="G1110" s="10">
        <v>0.73225000000000007</v>
      </c>
      <c r="H1110" s="10">
        <v>0.94865999999999995</v>
      </c>
      <c r="I1110" s="10">
        <v>0.5786</v>
      </c>
      <c r="J1110" s="10">
        <v>0.76235000000000008</v>
      </c>
      <c r="K1110" s="10">
        <v>0.66973000000000005</v>
      </c>
      <c r="L1110" s="10">
        <v>1.0338699999999998</v>
      </c>
      <c r="M1110" s="10">
        <v>0.87178999999999995</v>
      </c>
      <c r="N1110" s="10">
        <v>0.83079000000000003</v>
      </c>
      <c r="O1110" s="10">
        <v>1.3211199999999999</v>
      </c>
      <c r="P1110" s="10">
        <v>1.1288800000000001</v>
      </c>
      <c r="Q1110" s="10">
        <v>1.4781199999999999</v>
      </c>
      <c r="R1110" s="10">
        <v>1.4078200000000001</v>
      </c>
      <c r="S1110" s="10">
        <v>1.5514100000000002</v>
      </c>
      <c r="T1110" s="10">
        <v>1.90663</v>
      </c>
    </row>
    <row r="1111" spans="1:20" hidden="1" x14ac:dyDescent="0.15">
      <c r="A1111" s="3" t="s">
        <v>897</v>
      </c>
      <c r="C1111" s="4"/>
      <c r="D1111" s="9" t="s">
        <v>418</v>
      </c>
      <c r="E1111" s="10">
        <v>0.75785999999999998</v>
      </c>
      <c r="F1111" s="10">
        <v>1.34659</v>
      </c>
      <c r="G1111" s="10">
        <v>1.0317700000000001</v>
      </c>
      <c r="H1111" s="10">
        <v>1.3250500000000001</v>
      </c>
      <c r="I1111" s="10">
        <v>0.69324000000000008</v>
      </c>
      <c r="J1111" s="10">
        <v>1.0427</v>
      </c>
      <c r="K1111" s="10">
        <v>0.90081</v>
      </c>
      <c r="L1111" s="10">
        <v>1.40421</v>
      </c>
      <c r="M1111" s="10">
        <v>1.1843699999999999</v>
      </c>
      <c r="N1111" s="10">
        <v>1.11348</v>
      </c>
      <c r="O1111" s="10">
        <v>1.81467</v>
      </c>
      <c r="P1111" s="10">
        <v>1.5585799999999999</v>
      </c>
      <c r="Q1111" s="10">
        <v>2.0438700000000001</v>
      </c>
      <c r="R1111" s="10">
        <v>1.96427</v>
      </c>
      <c r="S1111" s="10">
        <v>2.1525300000000001</v>
      </c>
      <c r="T1111" s="10">
        <v>2.6314099999999998</v>
      </c>
    </row>
    <row r="1112" spans="1:20" hidden="1" x14ac:dyDescent="0.15">
      <c r="A1112" s="3" t="s">
        <v>897</v>
      </c>
      <c r="C1112" s="4"/>
      <c r="D1112" s="9" t="s">
        <v>419</v>
      </c>
      <c r="E1112" s="10">
        <v>2.2252800000000001</v>
      </c>
      <c r="F1112" s="10">
        <v>3.3884699999999999</v>
      </c>
      <c r="G1112" s="10">
        <v>2.5850500000000003</v>
      </c>
      <c r="H1112" s="10">
        <v>3.4719000000000002</v>
      </c>
      <c r="I1112" s="10">
        <v>2.3143899999999999</v>
      </c>
      <c r="J1112" s="10">
        <v>2.7167600000000003</v>
      </c>
      <c r="K1112" s="10">
        <v>2.5581700000000001</v>
      </c>
      <c r="L1112" s="10">
        <v>3.8355200000000003</v>
      </c>
      <c r="M1112" s="10">
        <v>3.1842800000000002</v>
      </c>
      <c r="N1112" s="10">
        <v>3.0507600000000004</v>
      </c>
      <c r="O1112" s="10">
        <v>4.9371099999999997</v>
      </c>
      <c r="P1112" s="10">
        <v>4.1688700000000001</v>
      </c>
      <c r="Q1112" s="10">
        <v>5.5406899999999997</v>
      </c>
      <c r="R1112" s="10">
        <v>5.2602600000000006</v>
      </c>
      <c r="S1112" s="10">
        <v>5.8201499999999999</v>
      </c>
      <c r="T1112" s="10">
        <v>7.14724</v>
      </c>
    </row>
    <row r="1113" spans="1:20" hidden="1" x14ac:dyDescent="0.15">
      <c r="A1113" s="3" t="s">
        <v>897</v>
      </c>
      <c r="C1113" s="4"/>
      <c r="D1113" s="9" t="s">
        <v>420</v>
      </c>
      <c r="E1113" s="10">
        <v>1.66896</v>
      </c>
      <c r="F1113" s="10">
        <v>2.7223099999999998</v>
      </c>
      <c r="G1113" s="10">
        <v>2.07335</v>
      </c>
      <c r="H1113" s="10">
        <v>2.7555500000000004</v>
      </c>
      <c r="I1113" s="10">
        <v>1.7357899999999999</v>
      </c>
      <c r="J1113" s="10">
        <v>2.1534599999999999</v>
      </c>
      <c r="K1113" s="10">
        <v>1.95112</v>
      </c>
      <c r="L1113" s="10">
        <v>3.0467300000000002</v>
      </c>
      <c r="M1113" s="10">
        <v>2.5419100000000001</v>
      </c>
      <c r="N1113" s="10">
        <v>2.4213899999999997</v>
      </c>
      <c r="O1113" s="10">
        <v>3.9310500000000004</v>
      </c>
      <c r="P1113" s="10">
        <v>3.3294299999999999</v>
      </c>
      <c r="Q1113" s="10">
        <v>4.4117200000000008</v>
      </c>
      <c r="R1113" s="10">
        <v>4.1955</v>
      </c>
      <c r="S1113" s="10">
        <v>4.6389899999999997</v>
      </c>
      <c r="T1113" s="10">
        <v>5.6479799999999996</v>
      </c>
    </row>
    <row r="1114" spans="1:20" hidden="1" x14ac:dyDescent="0.15">
      <c r="A1114" s="3" t="s">
        <v>897</v>
      </c>
      <c r="C1114" s="4"/>
      <c r="D1114" s="9" t="s">
        <v>421</v>
      </c>
      <c r="E1114" s="10">
        <v>2.2252800000000001</v>
      </c>
      <c r="F1114" s="10">
        <v>3.3705900000000004</v>
      </c>
      <c r="G1114" s="10">
        <v>2.5733100000000002</v>
      </c>
      <c r="H1114" s="10">
        <v>3.4592900000000002</v>
      </c>
      <c r="I1114" s="10">
        <v>2.3143899999999999</v>
      </c>
      <c r="J1114" s="10">
        <v>2.70838</v>
      </c>
      <c r="K1114" s="10">
        <v>2.5581700000000001</v>
      </c>
      <c r="L1114" s="10">
        <v>3.82491</v>
      </c>
      <c r="M1114" s="10">
        <v>3.1752700000000003</v>
      </c>
      <c r="N1114" s="10">
        <v>3.0507600000000004</v>
      </c>
      <c r="O1114" s="10">
        <v>4.9209100000000001</v>
      </c>
      <c r="P1114" s="10">
        <v>4.1537500000000005</v>
      </c>
      <c r="Q1114" s="10">
        <v>5.5213900000000002</v>
      </c>
      <c r="R1114" s="10">
        <v>5.2402299999999995</v>
      </c>
      <c r="S1114" s="10">
        <v>5.7991700000000002</v>
      </c>
      <c r="T1114" s="10">
        <v>7.1240300000000003</v>
      </c>
    </row>
    <row r="1115" spans="1:20" hidden="1" x14ac:dyDescent="0.15">
      <c r="A1115" s="3" t="s">
        <v>897</v>
      </c>
      <c r="C1115" s="4"/>
      <c r="D1115" s="9" t="s">
        <v>422</v>
      </c>
      <c r="E1115" s="10">
        <v>0.66216999999999993</v>
      </c>
      <c r="F1115" s="10">
        <v>1.0834100000000002</v>
      </c>
      <c r="G1115" s="10">
        <v>0.87192000000000003</v>
      </c>
      <c r="H1115" s="10">
        <v>1.1000300000000001</v>
      </c>
      <c r="I1115" s="10">
        <v>0.63012000000000001</v>
      </c>
      <c r="J1115" s="10">
        <v>0.90215999999999996</v>
      </c>
      <c r="K1115" s="10">
        <v>0.81179999999999997</v>
      </c>
      <c r="L1115" s="10">
        <v>1.1857</v>
      </c>
      <c r="M1115" s="10">
        <v>1.02098</v>
      </c>
      <c r="N1115" s="10">
        <v>0.98119000000000012</v>
      </c>
      <c r="O1115" s="10">
        <v>1.4717100000000001</v>
      </c>
      <c r="P1115" s="10">
        <v>1.2778</v>
      </c>
      <c r="Q1115" s="10">
        <v>1.6277900000000001</v>
      </c>
      <c r="R1115" s="10">
        <v>1.5589900000000001</v>
      </c>
      <c r="S1115" s="10">
        <v>1.7002000000000002</v>
      </c>
      <c r="T1115" s="10">
        <v>2.0376300000000001</v>
      </c>
    </row>
    <row r="1116" spans="1:20" hidden="1" x14ac:dyDescent="0.15">
      <c r="A1116" s="3" t="s">
        <v>897</v>
      </c>
      <c r="C1116" s="4"/>
      <c r="D1116" s="9" t="s">
        <v>423</v>
      </c>
      <c r="E1116" s="10">
        <v>0.62250000000000005</v>
      </c>
      <c r="F1116" s="10">
        <v>1.0578099999999999</v>
      </c>
      <c r="G1116" s="10">
        <v>0.84960000000000002</v>
      </c>
      <c r="H1116" s="10">
        <v>1.07619</v>
      </c>
      <c r="I1116" s="10">
        <v>0.59247000000000005</v>
      </c>
      <c r="J1116" s="10">
        <v>0.87958000000000003</v>
      </c>
      <c r="K1116" s="10">
        <v>0.78158000000000005</v>
      </c>
      <c r="L1116" s="10">
        <v>1.16259</v>
      </c>
      <c r="M1116" s="10">
        <v>0.99661</v>
      </c>
      <c r="N1116" s="10">
        <v>0.95823000000000003</v>
      </c>
      <c r="O1116" s="10">
        <v>1.4484300000000001</v>
      </c>
      <c r="P1116" s="10">
        <v>1.25583</v>
      </c>
      <c r="Q1116" s="10">
        <v>1.6046</v>
      </c>
      <c r="R1116" s="10">
        <v>1.53495</v>
      </c>
      <c r="S1116" s="10">
        <v>1.6779999999999999</v>
      </c>
      <c r="T1116" s="10">
        <v>2.01573</v>
      </c>
    </row>
    <row r="1117" spans="1:20" hidden="1" x14ac:dyDescent="0.15">
      <c r="A1117" s="3" t="s">
        <v>897</v>
      </c>
      <c r="C1117" s="4"/>
      <c r="D1117" s="9" t="s">
        <v>424</v>
      </c>
      <c r="E1117" s="10">
        <v>2.2252800000000001</v>
      </c>
      <c r="F1117" s="10">
        <v>3.3125</v>
      </c>
      <c r="G1117" s="10">
        <v>2.5270799999999998</v>
      </c>
      <c r="H1117" s="10">
        <v>3.4090500000000001</v>
      </c>
      <c r="I1117" s="10">
        <v>2.3143899999999999</v>
      </c>
      <c r="J1117" s="10">
        <v>2.6793299999999998</v>
      </c>
      <c r="K1117" s="10">
        <v>2.5581700000000001</v>
      </c>
      <c r="L1117" s="10">
        <v>3.7740900000000002</v>
      </c>
      <c r="M1117" s="10">
        <v>3.1191399999999998</v>
      </c>
      <c r="N1117" s="10">
        <v>3.0507600000000004</v>
      </c>
      <c r="O1117" s="10">
        <v>4.8749099999999999</v>
      </c>
      <c r="P1117" s="10">
        <v>4.1125200000000008</v>
      </c>
      <c r="Q1117" s="10">
        <v>5.4740700000000002</v>
      </c>
      <c r="R1117" s="10">
        <v>5.1883800000000004</v>
      </c>
      <c r="S1117" s="10">
        <v>5.7548599999999999</v>
      </c>
      <c r="T1117" s="10">
        <v>7.08195</v>
      </c>
    </row>
    <row r="1118" spans="1:20" hidden="1" x14ac:dyDescent="0.15">
      <c r="A1118" s="3" t="s">
        <v>897</v>
      </c>
      <c r="C1118" s="4"/>
      <c r="D1118" s="9" t="s">
        <v>425</v>
      </c>
      <c r="E1118" s="10">
        <v>0.55632000000000004</v>
      </c>
      <c r="F1118" s="10">
        <v>0.80580999999999992</v>
      </c>
      <c r="G1118" s="10">
        <v>0.61963000000000001</v>
      </c>
      <c r="H1118" s="10">
        <v>0.82415000000000005</v>
      </c>
      <c r="I1118" s="10">
        <v>0.5786</v>
      </c>
      <c r="J1118" s="10">
        <v>0.66983000000000004</v>
      </c>
      <c r="K1118" s="10">
        <v>0.63954</v>
      </c>
      <c r="L1118" s="10">
        <v>0.91736000000000006</v>
      </c>
      <c r="M1118" s="10">
        <v>0.74280000000000002</v>
      </c>
      <c r="N1118" s="10">
        <v>0.76269000000000009</v>
      </c>
      <c r="O1118" s="10">
        <v>1.2110099999999999</v>
      </c>
      <c r="P1118" s="10">
        <v>1.01339</v>
      </c>
      <c r="Q1118" s="10">
        <v>1.3718599999999999</v>
      </c>
      <c r="R1118" s="10">
        <v>1.30074</v>
      </c>
      <c r="S1118" s="10">
        <v>1.44787</v>
      </c>
      <c r="T1118" s="10">
        <v>1.79694</v>
      </c>
    </row>
    <row r="1119" spans="1:20" hidden="1" x14ac:dyDescent="0.15">
      <c r="A1119" s="3" t="s">
        <v>897</v>
      </c>
      <c r="C1119" s="4"/>
      <c r="D1119" s="9" t="s">
        <v>426</v>
      </c>
      <c r="E1119" s="10">
        <v>2.2252800000000001</v>
      </c>
      <c r="F1119" s="10">
        <v>3.3091599999999999</v>
      </c>
      <c r="G1119" s="10">
        <v>2.52949</v>
      </c>
      <c r="H1119" s="10">
        <v>3.4106100000000001</v>
      </c>
      <c r="I1119" s="10">
        <v>2.3143899999999999</v>
      </c>
      <c r="J1119" s="10">
        <v>2.6793299999999998</v>
      </c>
      <c r="K1119" s="10">
        <v>2.5581700000000001</v>
      </c>
      <c r="L1119" s="10">
        <v>3.7746300000000002</v>
      </c>
      <c r="M1119" s="10">
        <v>3.1229800000000001</v>
      </c>
      <c r="N1119" s="10">
        <v>3.0507600000000004</v>
      </c>
      <c r="O1119" s="10">
        <v>4.8698300000000003</v>
      </c>
      <c r="P1119" s="10">
        <v>4.1088300000000002</v>
      </c>
      <c r="Q1119" s="10">
        <v>5.4659300000000002</v>
      </c>
      <c r="R1119" s="10">
        <v>5.1799499999999998</v>
      </c>
      <c r="S1119" s="10">
        <v>5.7450600000000005</v>
      </c>
      <c r="T1119" s="10">
        <v>7.0702400000000001</v>
      </c>
    </row>
    <row r="1120" spans="1:20" hidden="1" x14ac:dyDescent="0.15">
      <c r="A1120" s="3" t="s">
        <v>897</v>
      </c>
      <c r="C1120" s="4"/>
      <c r="D1120" s="9" t="s">
        <v>427</v>
      </c>
      <c r="E1120" s="10">
        <v>0.57925000000000004</v>
      </c>
      <c r="F1120" s="10">
        <v>0.99387999999999999</v>
      </c>
      <c r="G1120" s="10">
        <v>0.78261999999999998</v>
      </c>
      <c r="H1120" s="10">
        <v>1.01501</v>
      </c>
      <c r="I1120" s="10">
        <v>0.5786</v>
      </c>
      <c r="J1120" s="10">
        <v>0.81477999999999995</v>
      </c>
      <c r="K1120" s="10">
        <v>0.72763999999999995</v>
      </c>
      <c r="L1120" s="10">
        <v>1.10202</v>
      </c>
      <c r="M1120" s="10">
        <v>0.93533000000000011</v>
      </c>
      <c r="N1120" s="10">
        <v>0.89563999999999999</v>
      </c>
      <c r="O1120" s="10">
        <v>1.39222</v>
      </c>
      <c r="P1120" s="10">
        <v>1.1968699999999999</v>
      </c>
      <c r="Q1120" s="10">
        <v>1.5507299999999999</v>
      </c>
      <c r="R1120" s="10">
        <v>1.4801800000000001</v>
      </c>
      <c r="S1120" s="10">
        <v>1.6253900000000001</v>
      </c>
      <c r="T1120" s="10">
        <v>1.9700299999999999</v>
      </c>
    </row>
    <row r="1121" spans="1:20" hidden="1" x14ac:dyDescent="0.15">
      <c r="A1121" s="3" t="s">
        <v>897</v>
      </c>
      <c r="C1121" s="4"/>
      <c r="D1121" s="9" t="s">
        <v>432</v>
      </c>
      <c r="E1121" s="10">
        <v>1.0407</v>
      </c>
      <c r="F1121" s="10">
        <v>1.8433299999999999</v>
      </c>
      <c r="G1121" s="10">
        <v>1.42831</v>
      </c>
      <c r="H1121" s="10">
        <v>1.89381</v>
      </c>
      <c r="I1121" s="10">
        <v>1.02155</v>
      </c>
      <c r="J1121" s="10">
        <v>1.51023</v>
      </c>
      <c r="K1121" s="10">
        <v>1.2942800000000001</v>
      </c>
      <c r="L1121" s="10">
        <v>2.0666100000000003</v>
      </c>
      <c r="M1121" s="10">
        <v>1.7685</v>
      </c>
      <c r="N1121" s="10">
        <v>1.63951</v>
      </c>
      <c r="O1121" s="10">
        <v>2.6547600000000005</v>
      </c>
      <c r="P1121" s="10">
        <v>2.3208600000000001</v>
      </c>
      <c r="Q1121" s="10">
        <v>3.0000800000000001</v>
      </c>
      <c r="R1121" s="10">
        <v>2.9303000000000003</v>
      </c>
      <c r="S1121" s="10">
        <v>3.17293</v>
      </c>
      <c r="T1121" s="10">
        <v>3.8162600000000002</v>
      </c>
    </row>
    <row r="1122" spans="1:20" hidden="1" x14ac:dyDescent="0.15">
      <c r="A1122" s="3" t="s">
        <v>897</v>
      </c>
      <c r="C1122" s="4"/>
      <c r="D1122" s="9" t="s">
        <v>433</v>
      </c>
      <c r="E1122" s="10">
        <v>3.0088200000000001</v>
      </c>
      <c r="F1122" s="10">
        <v>5.3305299999999995</v>
      </c>
      <c r="G1122" s="10">
        <v>4.1297500000000005</v>
      </c>
      <c r="H1122" s="10">
        <v>5.6876199999999999</v>
      </c>
      <c r="I1122" s="10">
        <v>3.08725</v>
      </c>
      <c r="J1122" s="10">
        <v>4.5329799999999993</v>
      </c>
      <c r="K1122" s="10">
        <v>3.9537</v>
      </c>
      <c r="L1122" s="10">
        <v>6.4163199999999998</v>
      </c>
      <c r="M1122" s="10">
        <v>5.4530000000000003</v>
      </c>
      <c r="N1122" s="10">
        <v>5.09457</v>
      </c>
      <c r="O1122" s="10">
        <v>8.2155699999999996</v>
      </c>
      <c r="P1122" s="10">
        <v>7.1359700000000004</v>
      </c>
      <c r="Q1122" s="10">
        <v>9.2738800000000001</v>
      </c>
      <c r="R1122" s="10">
        <v>9.026209999999999</v>
      </c>
      <c r="S1122" s="10">
        <v>9.8046299999999995</v>
      </c>
      <c r="T1122" s="10">
        <v>11.781739999999999</v>
      </c>
    </row>
    <row r="1123" spans="1:20" hidden="1" x14ac:dyDescent="0.15">
      <c r="A1123" s="3" t="s">
        <v>897</v>
      </c>
      <c r="C1123" s="4"/>
      <c r="D1123" s="9" t="s">
        <v>434</v>
      </c>
      <c r="E1123" s="10">
        <v>2.4343699999999999</v>
      </c>
      <c r="F1123" s="10">
        <v>4.3084700000000007</v>
      </c>
      <c r="G1123" s="10">
        <v>3.3369299999999997</v>
      </c>
      <c r="H1123" s="10">
        <v>4.5633500000000007</v>
      </c>
      <c r="I1123" s="10">
        <v>2.4744800000000002</v>
      </c>
      <c r="J1123" s="10">
        <v>3.6372800000000001</v>
      </c>
      <c r="K1123" s="10">
        <v>3.2035100000000001</v>
      </c>
      <c r="L1123" s="10">
        <v>5.1505900000000002</v>
      </c>
      <c r="M1123" s="10">
        <v>4.3927399999999999</v>
      </c>
      <c r="N1123" s="10">
        <v>4.0912800000000002</v>
      </c>
      <c r="O1123" s="10">
        <v>6.5994900000000003</v>
      </c>
      <c r="P1123" s="10">
        <v>5.7457000000000003</v>
      </c>
      <c r="Q1123" s="10">
        <v>7.44754</v>
      </c>
      <c r="R1123" s="10">
        <v>7.2577299999999996</v>
      </c>
      <c r="S1123" s="10">
        <v>7.8782899999999998</v>
      </c>
      <c r="T1123" s="10">
        <v>9.4114199999999997</v>
      </c>
    </row>
    <row r="1124" spans="1:20" hidden="1" x14ac:dyDescent="0.15">
      <c r="A1124" s="3" t="s">
        <v>897</v>
      </c>
      <c r="C1124" s="4"/>
      <c r="D1124" s="9" t="s">
        <v>435</v>
      </c>
      <c r="E1124" s="10">
        <v>3.0072900000000002</v>
      </c>
      <c r="F1124" s="10">
        <v>5.3201899999999993</v>
      </c>
      <c r="G1124" s="10">
        <v>4.1242200000000002</v>
      </c>
      <c r="H1124" s="10">
        <v>5.6815200000000008</v>
      </c>
      <c r="I1124" s="10">
        <v>3.0896599999999999</v>
      </c>
      <c r="J1124" s="10">
        <v>4.5303599999999999</v>
      </c>
      <c r="K1124" s="10">
        <v>3.95391</v>
      </c>
      <c r="L1124" s="10">
        <v>6.4125800000000002</v>
      </c>
      <c r="M1124" s="10">
        <v>5.4503900000000005</v>
      </c>
      <c r="N1124" s="10">
        <v>5.0943399999999999</v>
      </c>
      <c r="O1124" s="10">
        <v>8.2073300000000007</v>
      </c>
      <c r="P1124" s="10">
        <v>7.1286100000000001</v>
      </c>
      <c r="Q1124" s="10">
        <v>9.2632099999999991</v>
      </c>
      <c r="R1124" s="10">
        <v>9.0149899999999992</v>
      </c>
      <c r="S1124" s="10">
        <v>9.7926900000000003</v>
      </c>
      <c r="T1124" s="10">
        <v>11.767809999999999</v>
      </c>
    </row>
    <row r="1125" spans="1:20" hidden="1" x14ac:dyDescent="0.15">
      <c r="A1125" s="3" t="s">
        <v>897</v>
      </c>
      <c r="C1125" s="4"/>
      <c r="D1125" s="9" t="s">
        <v>436</v>
      </c>
      <c r="E1125" s="10">
        <v>0.9714600000000001</v>
      </c>
      <c r="F1125" s="10">
        <v>1.5849900000000001</v>
      </c>
      <c r="G1125" s="10">
        <v>1.27339</v>
      </c>
      <c r="H1125" s="10">
        <v>1.6727700000000001</v>
      </c>
      <c r="I1125" s="10">
        <v>0.99077000000000004</v>
      </c>
      <c r="J1125" s="10">
        <v>1.3749</v>
      </c>
      <c r="K1125" s="10">
        <v>1.2174</v>
      </c>
      <c r="L1125" s="10">
        <v>1.8538299999999999</v>
      </c>
      <c r="M1125" s="10">
        <v>1.6104400000000001</v>
      </c>
      <c r="N1125" s="10">
        <v>1.5130600000000001</v>
      </c>
      <c r="O1125" s="10">
        <v>2.3164600000000002</v>
      </c>
      <c r="P1125" s="10">
        <v>2.04487</v>
      </c>
      <c r="Q1125" s="10">
        <v>2.5887600000000002</v>
      </c>
      <c r="R1125" s="10">
        <v>2.5300500000000001</v>
      </c>
      <c r="S1125" s="10">
        <v>2.7256900000000002</v>
      </c>
      <c r="T1125" s="10">
        <v>3.2268300000000001</v>
      </c>
    </row>
    <row r="1126" spans="1:20" hidden="1" x14ac:dyDescent="0.15">
      <c r="A1126" s="3" t="s">
        <v>897</v>
      </c>
      <c r="C1126" s="4"/>
      <c r="D1126" s="9" t="s">
        <v>437</v>
      </c>
      <c r="E1126" s="10">
        <v>0.94862000000000002</v>
      </c>
      <c r="F1126" s="10">
        <v>1.5639100000000001</v>
      </c>
      <c r="G1126" s="10">
        <v>1.2538499999999999</v>
      </c>
      <c r="H1126" s="10">
        <v>1.65385</v>
      </c>
      <c r="I1126" s="10">
        <v>0.96823999999999999</v>
      </c>
      <c r="J1126" s="10">
        <v>1.35456</v>
      </c>
      <c r="K1126" s="10">
        <v>1.1964600000000001</v>
      </c>
      <c r="L1126" s="10">
        <v>1.8346199999999999</v>
      </c>
      <c r="M1126" s="10">
        <v>1.5900099999999999</v>
      </c>
      <c r="N1126" s="10">
        <v>1.4921600000000002</v>
      </c>
      <c r="O1126" s="10">
        <v>2.2984499999999999</v>
      </c>
      <c r="P1126" s="10">
        <v>2.0280100000000001</v>
      </c>
      <c r="Q1126" s="10">
        <v>2.5707499999999999</v>
      </c>
      <c r="R1126" s="10">
        <v>2.51058</v>
      </c>
      <c r="S1126" s="10">
        <v>2.7084000000000001</v>
      </c>
      <c r="T1126" s="10">
        <v>3.2085700000000004</v>
      </c>
    </row>
    <row r="1127" spans="1:20" hidden="1" x14ac:dyDescent="0.15">
      <c r="A1127" s="3" t="s">
        <v>897</v>
      </c>
      <c r="C1127" s="4"/>
      <c r="D1127" s="9" t="s">
        <v>438</v>
      </c>
      <c r="E1127" s="10">
        <v>2.99471</v>
      </c>
      <c r="F1127" s="10">
        <v>5.3055200000000005</v>
      </c>
      <c r="G1127" s="10">
        <v>4.1218300000000001</v>
      </c>
      <c r="H1127" s="10">
        <v>5.6792899999999999</v>
      </c>
      <c r="I1127" s="10">
        <v>3.0788699999999998</v>
      </c>
      <c r="J1127" s="10">
        <v>4.5260200000000008</v>
      </c>
      <c r="K1127" s="10">
        <v>3.9500600000000001</v>
      </c>
      <c r="L1127" s="10">
        <v>6.4099399999999997</v>
      </c>
      <c r="M1127" s="10">
        <v>5.4437200000000008</v>
      </c>
      <c r="N1127" s="10">
        <v>5.08819</v>
      </c>
      <c r="O1127" s="10">
        <v>8.2074999999999996</v>
      </c>
      <c r="P1127" s="10">
        <v>7.1335100000000002</v>
      </c>
      <c r="Q1127" s="10">
        <v>9.2629500000000018</v>
      </c>
      <c r="R1127" s="10">
        <v>9.0087600000000005</v>
      </c>
      <c r="S1127" s="10">
        <v>9.7955199999999998</v>
      </c>
      <c r="T1127" s="10">
        <v>11.76947</v>
      </c>
    </row>
    <row r="1128" spans="1:20" hidden="1" x14ac:dyDescent="0.15">
      <c r="A1128" s="3" t="s">
        <v>897</v>
      </c>
      <c r="C1128" s="4"/>
      <c r="D1128" s="9" t="s">
        <v>439</v>
      </c>
      <c r="E1128" s="10">
        <v>0.78615999999999997</v>
      </c>
      <c r="F1128" s="10">
        <v>1.4227300000000001</v>
      </c>
      <c r="G1128" s="10">
        <v>1.1013299999999999</v>
      </c>
      <c r="H1128" s="10">
        <v>1.52149</v>
      </c>
      <c r="I1128" s="10">
        <v>0.80874000000000001</v>
      </c>
      <c r="J1128" s="10">
        <v>1.2086600000000001</v>
      </c>
      <c r="K1128" s="10">
        <v>1.0459500000000002</v>
      </c>
      <c r="L1128" s="10">
        <v>1.7160599999999999</v>
      </c>
      <c r="M1128" s="10">
        <v>1.46011</v>
      </c>
      <c r="N1128" s="10">
        <v>1.3549000000000002</v>
      </c>
      <c r="O1128" s="10">
        <v>2.2051799999999999</v>
      </c>
      <c r="P1128" s="10">
        <v>1.9224700000000001</v>
      </c>
      <c r="Q1128" s="10">
        <v>2.4941500000000003</v>
      </c>
      <c r="R1128" s="10">
        <v>2.4342199999999998</v>
      </c>
      <c r="S1128" s="10">
        <v>2.6410399999999998</v>
      </c>
      <c r="T1128" s="10">
        <v>3.1694899999999997</v>
      </c>
    </row>
    <row r="1129" spans="1:20" hidden="1" x14ac:dyDescent="0.15">
      <c r="A1129" s="3" t="s">
        <v>897</v>
      </c>
      <c r="C1129" s="4"/>
      <c r="D1129" s="9" t="s">
        <v>440</v>
      </c>
      <c r="E1129" s="10">
        <v>2.9731900000000002</v>
      </c>
      <c r="F1129" s="10">
        <v>5.2761899999999997</v>
      </c>
      <c r="G1129" s="10">
        <v>4.0963900000000004</v>
      </c>
      <c r="H1129" s="10">
        <v>5.6521300000000005</v>
      </c>
      <c r="I1129" s="10">
        <v>3.0600100000000001</v>
      </c>
      <c r="J1129" s="10">
        <v>4.5023800000000005</v>
      </c>
      <c r="K1129" s="10">
        <v>3.9270800000000001</v>
      </c>
      <c r="L1129" s="10">
        <v>6.3818500000000009</v>
      </c>
      <c r="M1129" s="10">
        <v>5.4176099999999998</v>
      </c>
      <c r="N1129" s="10">
        <v>5.0649199999999999</v>
      </c>
      <c r="O1129" s="10">
        <v>8.17394</v>
      </c>
      <c r="P1129" s="10">
        <v>7.1013000000000002</v>
      </c>
      <c r="Q1129" s="10">
        <v>9.2264800000000005</v>
      </c>
      <c r="R1129" s="10">
        <v>8.9718499999999999</v>
      </c>
      <c r="S1129" s="10">
        <v>9.7573600000000003</v>
      </c>
      <c r="T1129" s="10">
        <v>11.72875</v>
      </c>
    </row>
    <row r="1130" spans="1:20" hidden="1" x14ac:dyDescent="0.15">
      <c r="A1130" s="3" t="s">
        <v>897</v>
      </c>
      <c r="C1130" s="4"/>
      <c r="D1130" s="9" t="s">
        <v>441</v>
      </c>
      <c r="E1130" s="10">
        <v>0.89888999999999997</v>
      </c>
      <c r="F1130" s="10">
        <v>1.5348299999999999</v>
      </c>
      <c r="G1130" s="10">
        <v>1.2202600000000001</v>
      </c>
      <c r="H1130" s="10">
        <v>1.6296600000000001</v>
      </c>
      <c r="I1130" s="10">
        <v>0.92430999999999996</v>
      </c>
      <c r="J1130" s="10">
        <v>1.33012</v>
      </c>
      <c r="K1130" s="10">
        <v>1.1620299999999999</v>
      </c>
      <c r="L1130" s="10">
        <v>1.8124400000000001</v>
      </c>
      <c r="M1130" s="10">
        <v>1.56999</v>
      </c>
      <c r="N1130" s="10">
        <v>1.4757200000000001</v>
      </c>
      <c r="O1130" s="10">
        <v>2.26952</v>
      </c>
      <c r="P1130" s="10">
        <v>1.9999400000000001</v>
      </c>
      <c r="Q1130" s="10">
        <v>2.5381200000000002</v>
      </c>
      <c r="R1130" s="10">
        <v>2.4766900000000001</v>
      </c>
      <c r="S1130" s="10">
        <v>2.6737500000000001</v>
      </c>
      <c r="T1130" s="10">
        <v>3.1708699999999999</v>
      </c>
    </row>
    <row r="1131" spans="1:20" hidden="1" x14ac:dyDescent="0.15">
      <c r="A1131" s="3" t="s">
        <v>897</v>
      </c>
      <c r="C1131" s="4"/>
      <c r="D1131" s="9" t="s">
        <v>393</v>
      </c>
      <c r="E1131" s="10">
        <v>0</v>
      </c>
      <c r="F1131" s="10">
        <v>0.11068000000000001</v>
      </c>
      <c r="G1131" s="10">
        <v>0</v>
      </c>
      <c r="H1131" s="10">
        <v>0.14400000000000002</v>
      </c>
      <c r="I1131" s="10">
        <v>0</v>
      </c>
      <c r="J1131" s="10">
        <v>0</v>
      </c>
      <c r="K1131" s="10">
        <v>0</v>
      </c>
      <c r="L1131" s="10">
        <v>0.19641</v>
      </c>
      <c r="M1131" s="10">
        <v>8.8540000000000008E-2</v>
      </c>
      <c r="N1131" s="10">
        <v>0</v>
      </c>
      <c r="O1131" s="10">
        <v>0.50097000000000003</v>
      </c>
      <c r="P1131" s="10">
        <v>0.35577999999999999</v>
      </c>
      <c r="Q1131" s="10">
        <v>0.68098999999999998</v>
      </c>
      <c r="R1131" s="10">
        <v>0.65161999999999998</v>
      </c>
      <c r="S1131" s="10">
        <v>0.7700800000000001</v>
      </c>
      <c r="T1131" s="10">
        <v>1.20289</v>
      </c>
    </row>
    <row r="1132" spans="1:20" hidden="1" x14ac:dyDescent="0.15">
      <c r="A1132" s="3" t="s">
        <v>897</v>
      </c>
      <c r="C1132" s="4"/>
      <c r="D1132" s="9" t="s">
        <v>402</v>
      </c>
      <c r="E1132" s="10">
        <v>0</v>
      </c>
      <c r="F1132" s="10">
        <v>0.21990000000000001</v>
      </c>
      <c r="G1132" s="10">
        <v>3.5070000000000004E-2</v>
      </c>
      <c r="H1132" s="10">
        <v>0.22202000000000002</v>
      </c>
      <c r="I1132" s="10">
        <v>0</v>
      </c>
      <c r="J1132" s="10">
        <v>5.9810000000000002E-2</v>
      </c>
      <c r="K1132" s="10">
        <v>0</v>
      </c>
      <c r="L1132" s="10">
        <v>0.25207000000000002</v>
      </c>
      <c r="M1132" s="10">
        <v>0.1426</v>
      </c>
      <c r="N1132" s="10">
        <v>7.6760000000000009E-2</v>
      </c>
      <c r="O1132" s="10">
        <v>0.50341000000000002</v>
      </c>
      <c r="P1132" s="10">
        <v>0.37234</v>
      </c>
      <c r="Q1132" s="10">
        <v>0.64783000000000002</v>
      </c>
      <c r="R1132" s="10">
        <v>0.61690999999999996</v>
      </c>
      <c r="S1132" s="10">
        <v>0.71684999999999999</v>
      </c>
      <c r="T1132" s="10">
        <v>1.05091</v>
      </c>
    </row>
    <row r="1133" spans="1:20" hidden="1" x14ac:dyDescent="0.15">
      <c r="A1133" s="3" t="s">
        <v>897</v>
      </c>
      <c r="C1133" s="4"/>
      <c r="D1133" s="9" t="s">
        <v>416</v>
      </c>
      <c r="E1133" s="10">
        <v>0</v>
      </c>
      <c r="F1133" s="10">
        <v>0.24903</v>
      </c>
      <c r="G1133" s="10">
        <v>6.412000000000001E-2</v>
      </c>
      <c r="H1133" s="10">
        <v>0.25308999999999998</v>
      </c>
      <c r="I1133" s="10">
        <v>0</v>
      </c>
      <c r="J1133" s="10">
        <v>8.5310000000000011E-2</v>
      </c>
      <c r="K1133" s="10">
        <v>0</v>
      </c>
      <c r="L1133" s="10">
        <v>0.28561000000000003</v>
      </c>
      <c r="M1133" s="10">
        <v>0.17302000000000001</v>
      </c>
      <c r="N1133" s="10">
        <v>0.10893000000000001</v>
      </c>
      <c r="O1133" s="10">
        <v>0.53748000000000007</v>
      </c>
      <c r="P1133" s="10">
        <v>0.40544999999999998</v>
      </c>
      <c r="Q1133" s="10">
        <v>0.68240999999999996</v>
      </c>
      <c r="R1133" s="10">
        <v>0.6529600000000001</v>
      </c>
      <c r="S1133" s="10">
        <v>0.75382000000000005</v>
      </c>
      <c r="T1133" s="10">
        <v>1.0869500000000001</v>
      </c>
    </row>
    <row r="1134" spans="1:20" hidden="1" x14ac:dyDescent="0.15">
      <c r="A1134" s="3" t="s">
        <v>897</v>
      </c>
      <c r="C1134" s="4"/>
      <c r="D1134" s="9" t="s">
        <v>430</v>
      </c>
      <c r="E1134" s="10">
        <v>0</v>
      </c>
      <c r="F1134" s="10">
        <v>0.57757000000000003</v>
      </c>
      <c r="G1134" s="10">
        <v>0.30764999999999998</v>
      </c>
      <c r="H1134" s="10">
        <v>0.64598</v>
      </c>
      <c r="I1134" s="10">
        <v>2.7800000000000002E-2</v>
      </c>
      <c r="J1134" s="10">
        <v>0.39156000000000002</v>
      </c>
      <c r="K1134" s="10">
        <v>0.20338000000000001</v>
      </c>
      <c r="L1134" s="10">
        <v>0.75697999999999999</v>
      </c>
      <c r="M1134" s="10">
        <v>0.57140999999999997</v>
      </c>
      <c r="N1134" s="10">
        <v>0.46889999999999998</v>
      </c>
      <c r="O1134" s="10">
        <v>1.16869</v>
      </c>
      <c r="P1134" s="10">
        <v>0.95428000000000002</v>
      </c>
      <c r="Q1134" s="10">
        <v>1.41794</v>
      </c>
      <c r="R1134" s="10">
        <v>1.3821800000000002</v>
      </c>
      <c r="S1134" s="10">
        <v>1.5417700000000001</v>
      </c>
      <c r="T1134" s="10">
        <v>2.0792899999999999</v>
      </c>
    </row>
    <row r="1135" spans="1:20" hidden="1" x14ac:dyDescent="0.15">
      <c r="A1135" s="3" t="s">
        <v>897</v>
      </c>
      <c r="C1135" s="4"/>
      <c r="D1135" s="9" t="s">
        <v>394</v>
      </c>
      <c r="E1135" s="10">
        <v>0</v>
      </c>
      <c r="F1135" s="10">
        <v>6.1800000000000001E-2</v>
      </c>
      <c r="G1135" s="10">
        <v>0</v>
      </c>
      <c r="H1135" s="10">
        <v>5.7890000000000004E-2</v>
      </c>
      <c r="I1135" s="10">
        <v>0</v>
      </c>
      <c r="J1135" s="10">
        <v>0</v>
      </c>
      <c r="K1135" s="10">
        <v>0</v>
      </c>
      <c r="L1135" s="10">
        <v>6.8140000000000006E-2</v>
      </c>
      <c r="M1135" s="10">
        <v>0</v>
      </c>
      <c r="N1135" s="10">
        <v>0</v>
      </c>
      <c r="O1135" s="10">
        <v>0.28193000000000001</v>
      </c>
      <c r="P1135" s="10">
        <v>0.20554</v>
      </c>
      <c r="Q1135" s="10">
        <v>0.40593000000000001</v>
      </c>
      <c r="R1135" s="10">
        <v>0.40410000000000001</v>
      </c>
      <c r="S1135" s="10">
        <v>0.47154000000000001</v>
      </c>
      <c r="T1135" s="10">
        <v>0.73624999999999996</v>
      </c>
    </row>
    <row r="1136" spans="1:20" hidden="1" x14ac:dyDescent="0.15">
      <c r="A1136" s="3" t="s">
        <v>897</v>
      </c>
      <c r="C1136" s="4"/>
      <c r="D1136" s="9" t="s">
        <v>403</v>
      </c>
      <c r="E1136" s="10">
        <v>0</v>
      </c>
      <c r="F1136" s="10">
        <v>0.20124</v>
      </c>
      <c r="G1136" s="10">
        <v>6.3100000000000003E-2</v>
      </c>
      <c r="H1136" s="10">
        <v>0.17547000000000001</v>
      </c>
      <c r="I1136" s="10">
        <v>0</v>
      </c>
      <c r="J1136" s="10">
        <v>5.944E-2</v>
      </c>
      <c r="K1136" s="10">
        <v>0</v>
      </c>
      <c r="L1136" s="10">
        <v>0.17430999999999999</v>
      </c>
      <c r="M1136" s="10">
        <v>0.11215000000000001</v>
      </c>
      <c r="N1136" s="10">
        <v>4.5740000000000003E-2</v>
      </c>
      <c r="O1136" s="10">
        <v>0.34800999999999999</v>
      </c>
      <c r="P1136" s="10">
        <v>0.27342</v>
      </c>
      <c r="Q1136" s="10">
        <v>0.45108999999999999</v>
      </c>
      <c r="R1136" s="10">
        <v>0.44408999999999998</v>
      </c>
      <c r="S1136" s="10">
        <v>0.50305</v>
      </c>
      <c r="T1136" s="10">
        <v>0.69941999999999993</v>
      </c>
    </row>
    <row r="1137" spans="1:20" hidden="1" x14ac:dyDescent="0.15">
      <c r="A1137" s="3" t="s">
        <v>897</v>
      </c>
      <c r="C1137" s="4"/>
      <c r="D1137" s="9" t="s">
        <v>417</v>
      </c>
      <c r="E1137" s="10">
        <v>0</v>
      </c>
      <c r="F1137" s="10">
        <v>0.23233000000000001</v>
      </c>
      <c r="G1137" s="10">
        <v>9.0499999999999997E-2</v>
      </c>
      <c r="H1137" s="10">
        <v>0.20613999999999999</v>
      </c>
      <c r="I1137" s="10">
        <v>0</v>
      </c>
      <c r="J1137" s="10">
        <v>8.7919999999999998E-2</v>
      </c>
      <c r="K1137" s="10">
        <v>0</v>
      </c>
      <c r="L1137" s="10">
        <v>0.20610000000000001</v>
      </c>
      <c r="M1137" s="10">
        <v>0.14122000000000001</v>
      </c>
      <c r="N1137" s="10">
        <v>8.5470000000000004E-2</v>
      </c>
      <c r="O1137" s="10">
        <v>0.38472000000000006</v>
      </c>
      <c r="P1137" s="10">
        <v>0.30886000000000002</v>
      </c>
      <c r="Q1137" s="10">
        <v>0.48908999999999997</v>
      </c>
      <c r="R1137" s="10">
        <v>0.48298000000000002</v>
      </c>
      <c r="S1137" s="10">
        <v>0.54205999999999999</v>
      </c>
      <c r="T1137" s="10">
        <v>0.73648999999999998</v>
      </c>
    </row>
    <row r="1138" spans="1:20" hidden="1" x14ac:dyDescent="0.15">
      <c r="A1138" s="3" t="s">
        <v>897</v>
      </c>
      <c r="C1138" s="4"/>
      <c r="D1138" s="9" t="s">
        <v>431</v>
      </c>
      <c r="E1138" s="10">
        <v>5.3920000000000003E-2</v>
      </c>
      <c r="F1138" s="10">
        <v>0.48014000000000001</v>
      </c>
      <c r="G1138" s="10">
        <v>0.27712999999999999</v>
      </c>
      <c r="H1138" s="10">
        <v>0.49701000000000001</v>
      </c>
      <c r="I1138" s="10">
        <v>5.0110000000000002E-2</v>
      </c>
      <c r="J1138" s="10">
        <v>0.31545999999999996</v>
      </c>
      <c r="K1138" s="10">
        <v>0.17737</v>
      </c>
      <c r="L1138" s="10">
        <v>0.55113999999999996</v>
      </c>
      <c r="M1138" s="10">
        <v>0.44225999999999999</v>
      </c>
      <c r="N1138" s="10">
        <v>0.34527999999999998</v>
      </c>
      <c r="O1138" s="10">
        <v>0.83933000000000002</v>
      </c>
      <c r="P1138" s="10">
        <v>0.72047000000000005</v>
      </c>
      <c r="Q1138" s="10">
        <v>1.0142599999999999</v>
      </c>
      <c r="R1138" s="10">
        <v>1.0167900000000001</v>
      </c>
      <c r="S1138" s="10">
        <v>1.1050799999999998</v>
      </c>
      <c r="T1138" s="10">
        <v>1.4067700000000001</v>
      </c>
    </row>
    <row r="1139" spans="1:20" hidden="1" x14ac:dyDescent="0.15">
      <c r="A1139" s="3" t="s">
        <v>897</v>
      </c>
      <c r="C1139" s="4"/>
      <c r="D1139" s="9" t="s">
        <v>738</v>
      </c>
      <c r="E1139" s="10">
        <v>24.50271</v>
      </c>
      <c r="F1139" s="10">
        <v>24.952300000000001</v>
      </c>
      <c r="G1139" s="10">
        <v>23.044919999999998</v>
      </c>
      <c r="H1139" s="10">
        <v>23.983779999999999</v>
      </c>
      <c r="I1139" s="10">
        <v>21.595890000000001</v>
      </c>
      <c r="J1139" s="10">
        <v>20.72129</v>
      </c>
      <c r="K1139" s="10">
        <v>19.170349999999999</v>
      </c>
      <c r="L1139" s="10">
        <v>23.938659999999999</v>
      </c>
      <c r="M1139" s="10">
        <v>21.326779999999999</v>
      </c>
      <c r="N1139" s="10">
        <v>21.050340000000002</v>
      </c>
      <c r="O1139" s="10">
        <v>12.780700000000001</v>
      </c>
      <c r="P1139" s="10">
        <v>11.34685</v>
      </c>
      <c r="Q1139" s="10">
        <v>13.030749999999999</v>
      </c>
      <c r="R1139" s="10">
        <v>11.89043</v>
      </c>
      <c r="S1139" s="10">
        <v>12.186020000000001</v>
      </c>
      <c r="T1139" s="10">
        <v>11.31915</v>
      </c>
    </row>
    <row r="1140" spans="1:20" hidden="1" x14ac:dyDescent="0.15">
      <c r="A1140" s="3" t="s">
        <v>897</v>
      </c>
      <c r="C1140" s="4"/>
      <c r="D1140" s="9" t="s">
        <v>739</v>
      </c>
      <c r="E1140" s="10">
        <v>11.54439</v>
      </c>
      <c r="F1140" s="10">
        <v>6.5640600000000004</v>
      </c>
      <c r="G1140" s="10">
        <v>6.5834000000000001</v>
      </c>
      <c r="H1140" s="10">
        <v>6.2973800000000004</v>
      </c>
      <c r="I1140" s="10">
        <v>10.072480000000001</v>
      </c>
      <c r="J1140" s="10">
        <v>6.0902200000000004</v>
      </c>
      <c r="K1140" s="10">
        <v>10.98944</v>
      </c>
      <c r="L1140" s="10">
        <v>6.4968400000000006</v>
      </c>
      <c r="M1140" s="10">
        <v>5.8207800000000001</v>
      </c>
      <c r="N1140" s="10">
        <v>5.9610699999999994</v>
      </c>
      <c r="O1140" s="10">
        <v>6.8086899999999995</v>
      </c>
      <c r="P1140" s="10">
        <v>6.0377799999999997</v>
      </c>
      <c r="Q1140" s="10">
        <v>6.9674899999999997</v>
      </c>
      <c r="R1140" s="10">
        <v>6.4696600000000002</v>
      </c>
      <c r="S1140" s="10">
        <v>6.9192299999999998</v>
      </c>
      <c r="T1140" s="10">
        <v>6.9333100000000005</v>
      </c>
    </row>
    <row r="1141" spans="1:20" hidden="1" x14ac:dyDescent="0.15">
      <c r="A1141" s="3" t="s">
        <v>897</v>
      </c>
      <c r="C1141" s="4"/>
      <c r="D1141" s="9" t="s">
        <v>740</v>
      </c>
      <c r="E1141" s="10">
        <v>5.6583999999999994</v>
      </c>
      <c r="F1141" s="10">
        <v>6.1065000000000005</v>
      </c>
      <c r="G1141" s="10">
        <v>6.2500400000000003</v>
      </c>
      <c r="H1141" s="10">
        <v>5.8630600000000008</v>
      </c>
      <c r="I1141" s="10">
        <v>4.9402900000000001</v>
      </c>
      <c r="J1141" s="10">
        <v>5.7560799999999999</v>
      </c>
      <c r="K1141" s="10">
        <v>5.4748900000000003</v>
      </c>
      <c r="L1141" s="10">
        <v>6.0533200000000003</v>
      </c>
      <c r="M1141" s="10">
        <v>5.3743299999999996</v>
      </c>
      <c r="N1141" s="10">
        <v>5.5132099999999999</v>
      </c>
      <c r="O1141" s="10">
        <v>6.3643800000000006</v>
      </c>
      <c r="P1141" s="10">
        <v>5.5673599999999999</v>
      </c>
      <c r="Q1141" s="10">
        <v>6.5168400000000002</v>
      </c>
      <c r="R1141" s="10">
        <v>6.0152799999999997</v>
      </c>
      <c r="S1141" s="10">
        <v>6.49648</v>
      </c>
      <c r="T1141" s="10">
        <v>6.5609700000000002</v>
      </c>
    </row>
    <row r="1142" spans="1:20" hidden="1" x14ac:dyDescent="0.15">
      <c r="A1142" s="3" t="s">
        <v>897</v>
      </c>
      <c r="C1142" s="4"/>
      <c r="D1142" s="9" t="s">
        <v>741</v>
      </c>
      <c r="E1142" s="10">
        <v>8.8303899999999995</v>
      </c>
      <c r="F1142" s="10">
        <v>9.56968</v>
      </c>
      <c r="G1142" s="10">
        <v>10.07301</v>
      </c>
      <c r="H1142" s="10">
        <v>9.1376000000000008</v>
      </c>
      <c r="I1142" s="10">
        <v>7.3102499999999999</v>
      </c>
      <c r="J1142" s="10">
        <v>9.0372800000000009</v>
      </c>
      <c r="K1142" s="10">
        <v>7.10968</v>
      </c>
      <c r="L1142" s="10">
        <v>9.1002800000000015</v>
      </c>
      <c r="M1142" s="10">
        <v>7.9435100000000007</v>
      </c>
      <c r="N1142" s="10">
        <v>7.7277200000000006</v>
      </c>
      <c r="O1142" s="10">
        <v>9.1510300000000004</v>
      </c>
      <c r="P1142" s="10">
        <v>7.7345699999999997</v>
      </c>
      <c r="Q1142" s="10">
        <v>9.0351800000000004</v>
      </c>
      <c r="R1142" s="10">
        <v>8.1988900000000005</v>
      </c>
      <c r="S1142" s="10">
        <v>8.7445599999999999</v>
      </c>
      <c r="T1142" s="10">
        <v>8.5603799999999985</v>
      </c>
    </row>
    <row r="1143" spans="1:20" hidden="1" x14ac:dyDescent="0.15">
      <c r="A1143" s="3" t="s">
        <v>897</v>
      </c>
      <c r="C1143" s="4"/>
      <c r="D1143" s="9" t="s">
        <v>742</v>
      </c>
      <c r="E1143" s="10">
        <v>24.130710000000001</v>
      </c>
      <c r="F1143" s="10">
        <v>29.858880000000003</v>
      </c>
      <c r="G1143" s="10">
        <v>26.74305</v>
      </c>
      <c r="H1143" s="10">
        <v>30.63205</v>
      </c>
      <c r="I1143" s="10">
        <v>23.869869999999999</v>
      </c>
      <c r="J1143" s="10">
        <v>26.63447</v>
      </c>
      <c r="K1143" s="10">
        <v>28.350090000000002</v>
      </c>
      <c r="L1143" s="10">
        <v>32.83719</v>
      </c>
      <c r="M1143" s="10">
        <v>27.758599999999998</v>
      </c>
      <c r="N1143" s="10">
        <v>29.979869999999998</v>
      </c>
      <c r="O1143" s="10">
        <v>37.2896</v>
      </c>
      <c r="P1143" s="10">
        <v>31.757020000000001</v>
      </c>
      <c r="Q1143" s="10">
        <v>39.801200000000001</v>
      </c>
      <c r="R1143" s="10">
        <v>36.977489999999996</v>
      </c>
      <c r="S1143" s="10">
        <v>40.70749</v>
      </c>
      <c r="T1143" s="10">
        <v>47.493250000000003</v>
      </c>
    </row>
    <row r="1144" spans="1:20" hidden="1" x14ac:dyDescent="0.15">
      <c r="A1144" s="3" t="s">
        <v>897</v>
      </c>
      <c r="C1144" s="4"/>
      <c r="D1144" s="9" t="s">
        <v>743</v>
      </c>
      <c r="E1144" s="10">
        <v>3.70573</v>
      </c>
      <c r="F1144" s="10">
        <v>1.81911</v>
      </c>
      <c r="G1144" s="10">
        <v>1.7027700000000001</v>
      </c>
      <c r="H1144" s="10">
        <v>1.68604</v>
      </c>
      <c r="I1144" s="10">
        <v>1.68557</v>
      </c>
      <c r="J1144" s="10">
        <v>1.4973099999999999</v>
      </c>
      <c r="K1144" s="10">
        <v>1.6274300000000002</v>
      </c>
      <c r="L1144" s="10">
        <v>1.6311199999999999</v>
      </c>
      <c r="M1144" s="10">
        <v>1.4191</v>
      </c>
      <c r="N1144" s="10">
        <v>1.53244</v>
      </c>
      <c r="O1144" s="10">
        <v>1.6116900000000001</v>
      </c>
      <c r="P1144" s="10">
        <v>1.4206700000000001</v>
      </c>
      <c r="Q1144" s="10">
        <v>1.6121800000000002</v>
      </c>
      <c r="R1144" s="10">
        <v>1.46122</v>
      </c>
      <c r="S1144" s="10">
        <v>1.45427</v>
      </c>
      <c r="T1144" s="10">
        <v>1.2832999999999999</v>
      </c>
    </row>
    <row r="1145" spans="1:20" hidden="1" x14ac:dyDescent="0.15">
      <c r="A1145" s="3" t="s">
        <v>897</v>
      </c>
      <c r="C1145" s="4"/>
      <c r="D1145" s="9" t="s">
        <v>744</v>
      </c>
      <c r="E1145" s="10">
        <v>16.619709999999998</v>
      </c>
      <c r="F1145" s="10">
        <v>21.940300000000001</v>
      </c>
      <c r="G1145" s="10">
        <v>18.510919999999999</v>
      </c>
      <c r="H1145" s="10">
        <v>23.667930000000002</v>
      </c>
      <c r="I1145" s="10">
        <v>17.285209999999999</v>
      </c>
      <c r="J1145" s="10">
        <v>20.01079</v>
      </c>
      <c r="K1145" s="10">
        <v>19.148200000000003</v>
      </c>
      <c r="L1145" s="10">
        <v>26.34665</v>
      </c>
      <c r="M1145" s="10">
        <v>21.285509999999999</v>
      </c>
      <c r="N1145" s="10">
        <v>22.784839999999999</v>
      </c>
      <c r="O1145" s="10">
        <v>30.778320000000001</v>
      </c>
      <c r="P1145" s="10">
        <v>25.346349999999997</v>
      </c>
      <c r="Q1145" s="10">
        <v>33.262320000000003</v>
      </c>
      <c r="R1145" s="10">
        <v>30.380330000000001</v>
      </c>
      <c r="S1145" s="10">
        <v>34.046510000000005</v>
      </c>
      <c r="T1145" s="10">
        <v>42.161269999999995</v>
      </c>
    </row>
    <row r="1146" spans="1:20" hidden="1" x14ac:dyDescent="0.15">
      <c r="A1146" s="3" t="s">
        <v>897</v>
      </c>
      <c r="C1146" s="4"/>
      <c r="D1146" s="9" t="s">
        <v>745</v>
      </c>
      <c r="E1146" s="10">
        <v>1.41855</v>
      </c>
      <c r="F1146" s="10">
        <v>1.5809000000000002</v>
      </c>
      <c r="G1146" s="10">
        <v>1.4037900000000001</v>
      </c>
      <c r="H1146" s="10">
        <v>1.4899200000000001</v>
      </c>
      <c r="I1146" s="10">
        <v>1.3666900000000002</v>
      </c>
      <c r="J1146" s="10">
        <v>1.23925</v>
      </c>
      <c r="K1146" s="10">
        <v>1.3460000000000001</v>
      </c>
      <c r="L1146" s="10">
        <v>1.4727000000000001</v>
      </c>
      <c r="M1146" s="10">
        <v>1.1911700000000001</v>
      </c>
      <c r="N1146" s="10">
        <v>1.3049200000000001</v>
      </c>
      <c r="O1146" s="10">
        <v>1.5416300000000001</v>
      </c>
      <c r="P1146" s="10">
        <v>1.2728599999999999</v>
      </c>
      <c r="Q1146" s="10">
        <v>1.58979</v>
      </c>
      <c r="R1146" s="10">
        <v>1.4033599999999999</v>
      </c>
      <c r="S1146" s="10">
        <v>1.4485600000000001</v>
      </c>
      <c r="T1146" s="10">
        <v>1.4233499999999999</v>
      </c>
    </row>
    <row r="1147" spans="1:20" hidden="1" x14ac:dyDescent="0.15">
      <c r="A1147" s="3" t="s">
        <v>897</v>
      </c>
      <c r="C1147" s="4"/>
      <c r="D1147" s="9" t="s">
        <v>746</v>
      </c>
      <c r="E1147" s="10">
        <v>14.579870000000001</v>
      </c>
      <c r="F1147" s="10">
        <v>9.7835099999999997</v>
      </c>
      <c r="G1147" s="10">
        <v>8.9595599999999997</v>
      </c>
      <c r="H1147" s="10">
        <v>10.00197</v>
      </c>
      <c r="I1147" s="10">
        <v>8.4652600000000007</v>
      </c>
      <c r="J1147" s="10">
        <v>9.0855200000000007</v>
      </c>
      <c r="K1147" s="10">
        <v>8.5107499999999998</v>
      </c>
      <c r="L1147" s="10">
        <v>10.428870000000002</v>
      </c>
      <c r="M1147" s="10">
        <v>9.4411100000000001</v>
      </c>
      <c r="N1147" s="10">
        <v>9.3913600000000006</v>
      </c>
      <c r="O1147" s="10">
        <v>11.336180000000001</v>
      </c>
      <c r="P1147" s="10">
        <v>10.243200000000002</v>
      </c>
      <c r="Q1147" s="10">
        <v>11.839639999999999</v>
      </c>
      <c r="R1147" s="10">
        <v>11.232889999999999</v>
      </c>
      <c r="S1147" s="10">
        <v>11.8439</v>
      </c>
      <c r="T1147" s="10">
        <v>13.12688</v>
      </c>
    </row>
    <row r="1148" spans="1:20" hidden="1" x14ac:dyDescent="0.15">
      <c r="A1148" s="3" t="s">
        <v>897</v>
      </c>
      <c r="C1148" s="4"/>
      <c r="D1148" s="9" t="s">
        <v>747</v>
      </c>
      <c r="E1148" s="10">
        <v>73.041550000000001</v>
      </c>
      <c r="F1148" s="10">
        <v>74.37163000000001</v>
      </c>
      <c r="G1148" s="10">
        <v>72.122509999999991</v>
      </c>
      <c r="H1148" s="10">
        <v>74.541610000000006</v>
      </c>
      <c r="I1148" s="10">
        <v>71.557929999999999</v>
      </c>
      <c r="J1148" s="10">
        <v>71.880830000000003</v>
      </c>
      <c r="K1148" s="10">
        <v>69.413619999999995</v>
      </c>
      <c r="L1148" s="10">
        <v>75.096090000000004</v>
      </c>
      <c r="M1148" s="10">
        <v>72.83905</v>
      </c>
      <c r="N1148" s="10">
        <v>71.920400000000001</v>
      </c>
      <c r="O1148" s="10">
        <v>76.431219999999996</v>
      </c>
      <c r="P1148" s="10">
        <v>73.930320000000009</v>
      </c>
      <c r="Q1148" s="10">
        <v>42.45881</v>
      </c>
      <c r="R1148" s="10">
        <v>41.035910000000001</v>
      </c>
      <c r="S1148" s="10">
        <v>42.04327</v>
      </c>
      <c r="T1148" s="10">
        <v>43.849120000000006</v>
      </c>
    </row>
    <row r="1149" spans="1:20" hidden="1" x14ac:dyDescent="0.15">
      <c r="A1149" s="3" t="s">
        <v>897</v>
      </c>
      <c r="C1149" s="4"/>
      <c r="D1149" s="9" t="s">
        <v>748</v>
      </c>
      <c r="E1149" s="10">
        <v>5.2193100000000001</v>
      </c>
      <c r="F1149" s="10">
        <v>6.0757600000000007</v>
      </c>
      <c r="G1149" s="10">
        <v>5.1445699999999999</v>
      </c>
      <c r="H1149" s="10">
        <v>6.4736599999999997</v>
      </c>
      <c r="I1149" s="10">
        <v>4.7204899999999999</v>
      </c>
      <c r="J1149" s="10">
        <v>5.3814700000000002</v>
      </c>
      <c r="K1149" s="10">
        <v>4.8958199999999996</v>
      </c>
      <c r="L1149" s="10">
        <v>7.0159700000000003</v>
      </c>
      <c r="M1149" s="10">
        <v>5.8377299999999996</v>
      </c>
      <c r="N1149" s="10">
        <v>5.8385500000000006</v>
      </c>
      <c r="O1149" s="10">
        <v>8.1553599999999999</v>
      </c>
      <c r="P1149" s="10">
        <v>6.8578299999999999</v>
      </c>
      <c r="Q1149" s="10">
        <v>8.8193900000000003</v>
      </c>
      <c r="R1149" s="10">
        <v>8.1354900000000008</v>
      </c>
      <c r="S1149" s="10">
        <v>8.88734</v>
      </c>
      <c r="T1149" s="10">
        <v>10.803700000000001</v>
      </c>
    </row>
    <row r="1150" spans="1:20" hidden="1" x14ac:dyDescent="0.15">
      <c r="A1150" s="3" t="s">
        <v>897</v>
      </c>
      <c r="C1150" s="4"/>
      <c r="D1150" s="9" t="s">
        <v>749</v>
      </c>
      <c r="E1150" s="10">
        <v>10.066660000000001</v>
      </c>
      <c r="F1150" s="10">
        <v>11.19932</v>
      </c>
      <c r="G1150" s="10">
        <v>9.842270000000001</v>
      </c>
      <c r="H1150" s="10">
        <v>10.890499999999999</v>
      </c>
      <c r="I1150" s="10">
        <v>8.7259200000000003</v>
      </c>
      <c r="J1150" s="10">
        <v>9.2974899999999998</v>
      </c>
      <c r="K1150" s="10">
        <v>7.9923100000000007</v>
      </c>
      <c r="L1150" s="10">
        <v>11.1904</v>
      </c>
      <c r="M1150" s="10">
        <v>9.4628600000000009</v>
      </c>
      <c r="N1150" s="10">
        <v>9.261330000000001</v>
      </c>
      <c r="O1150" s="10">
        <v>12.1069</v>
      </c>
      <c r="P1150" s="10">
        <v>10.266120000000001</v>
      </c>
      <c r="Q1150" s="10">
        <v>12.608780000000001</v>
      </c>
      <c r="R1150" s="10">
        <v>11.372190000000002</v>
      </c>
      <c r="S1150" s="10">
        <v>12.03431</v>
      </c>
      <c r="T1150" s="10">
        <v>12.857379999999999</v>
      </c>
    </row>
    <row r="1151" spans="1:20" hidden="1" x14ac:dyDescent="0.15">
      <c r="A1151" s="3" t="s">
        <v>897</v>
      </c>
      <c r="C1151" s="4"/>
      <c r="D1151" s="7" t="s">
        <v>268</v>
      </c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</row>
    <row r="1152" spans="1:20" x14ac:dyDescent="0.15">
      <c r="A1152" s="3" t="s">
        <v>897</v>
      </c>
      <c r="B1152" s="83" t="s">
        <v>905</v>
      </c>
      <c r="C1152" s="4"/>
      <c r="D1152" s="9" t="s">
        <v>269</v>
      </c>
      <c r="E1152" s="12">
        <f>SUMPRODUCT(E1153:E1199,E1040:E1086)/E1039</f>
        <v>3.4616272765042488</v>
      </c>
      <c r="F1152" s="12">
        <f t="shared" ref="F1152:T1152" si="11">SUMPRODUCT(F1153:F1199,F1040:F1086)/F1039</f>
        <v>3.4468948830085679</v>
      </c>
      <c r="G1152" s="12">
        <f t="shared" si="11"/>
        <v>3.4389845153693148</v>
      </c>
      <c r="H1152" s="12">
        <f t="shared" si="11"/>
        <v>3.4641404956077513</v>
      </c>
      <c r="I1152" s="12">
        <f t="shared" si="11"/>
        <v>3.4726255617036581</v>
      </c>
      <c r="J1152" s="12">
        <f t="shared" si="11"/>
        <v>3.4566275414810517</v>
      </c>
      <c r="K1152" s="12">
        <f t="shared" si="11"/>
        <v>3.4463028513968634</v>
      </c>
      <c r="L1152" s="12">
        <f t="shared" si="11"/>
        <v>3.4654246352065421</v>
      </c>
      <c r="M1152" s="12">
        <f t="shared" si="11"/>
        <v>3.4545249678230832</v>
      </c>
      <c r="N1152" s="12">
        <f t="shared" si="11"/>
        <v>3.4618589518551421</v>
      </c>
      <c r="O1152" s="12">
        <f t="shared" si="11"/>
        <v>3.4654132364512358</v>
      </c>
      <c r="P1152" s="12">
        <f t="shared" si="11"/>
        <v>3.4563142792145189</v>
      </c>
      <c r="Q1152" s="12">
        <f t="shared" si="11"/>
        <v>3.4682268583084328</v>
      </c>
      <c r="R1152" s="12">
        <f t="shared" si="11"/>
        <v>3.4556117599792624</v>
      </c>
      <c r="S1152" s="12">
        <f t="shared" si="11"/>
        <v>3.4663684090108662</v>
      </c>
      <c r="T1152" s="12">
        <f t="shared" si="11"/>
        <v>3.4563958474274261</v>
      </c>
    </row>
    <row r="1153" spans="1:20" hidden="1" x14ac:dyDescent="0.15">
      <c r="A1153" s="3" t="s">
        <v>897</v>
      </c>
      <c r="C1153" s="4"/>
      <c r="D1153" s="9" t="s">
        <v>358</v>
      </c>
      <c r="E1153" s="12">
        <v>3.8</v>
      </c>
      <c r="F1153" s="12">
        <v>3.8</v>
      </c>
      <c r="G1153" s="12">
        <v>3.8</v>
      </c>
      <c r="H1153" s="12">
        <v>3.8</v>
      </c>
      <c r="I1153" s="12">
        <v>3.8</v>
      </c>
      <c r="J1153" s="12">
        <v>3.8</v>
      </c>
      <c r="K1153" s="12">
        <v>3.8</v>
      </c>
      <c r="L1153" s="12">
        <v>3.8</v>
      </c>
      <c r="M1153" s="12">
        <v>3.8</v>
      </c>
      <c r="N1153" s="12">
        <v>3.8</v>
      </c>
      <c r="O1153" s="12">
        <v>3.8</v>
      </c>
      <c r="P1153" s="12">
        <v>3.8</v>
      </c>
      <c r="Q1153" s="12">
        <v>3.8</v>
      </c>
      <c r="R1153" s="12">
        <v>3.8</v>
      </c>
      <c r="S1153" s="12">
        <v>3.8</v>
      </c>
      <c r="T1153" s="12">
        <v>3.8</v>
      </c>
    </row>
    <row r="1154" spans="1:20" hidden="1" x14ac:dyDescent="0.15">
      <c r="A1154" s="3" t="s">
        <v>897</v>
      </c>
      <c r="C1154" s="4"/>
      <c r="D1154" s="9" t="s">
        <v>359</v>
      </c>
      <c r="E1154" s="12">
        <v>3.8</v>
      </c>
      <c r="F1154" s="12">
        <v>3.8</v>
      </c>
      <c r="G1154" s="12">
        <v>3.8</v>
      </c>
      <c r="H1154" s="12">
        <v>3.8</v>
      </c>
      <c r="I1154" s="12">
        <v>3.8</v>
      </c>
      <c r="J1154" s="12">
        <v>3.8</v>
      </c>
      <c r="K1154" s="12">
        <v>3.8</v>
      </c>
      <c r="L1154" s="12">
        <v>3.8</v>
      </c>
      <c r="M1154" s="12">
        <v>3.8</v>
      </c>
      <c r="N1154" s="12">
        <v>3.8</v>
      </c>
      <c r="O1154" s="12">
        <v>3.8</v>
      </c>
      <c r="P1154" s="12">
        <v>3.8</v>
      </c>
      <c r="Q1154" s="12">
        <v>3.8</v>
      </c>
      <c r="R1154" s="12">
        <v>3.8</v>
      </c>
      <c r="S1154" s="12">
        <v>3.8</v>
      </c>
      <c r="T1154" s="12">
        <v>3.8</v>
      </c>
    </row>
    <row r="1155" spans="1:20" hidden="1" x14ac:dyDescent="0.15">
      <c r="A1155" s="3" t="s">
        <v>897</v>
      </c>
      <c r="C1155" s="4"/>
      <c r="D1155" s="9" t="s">
        <v>360</v>
      </c>
      <c r="E1155" s="12">
        <v>3.8</v>
      </c>
      <c r="F1155" s="12">
        <v>3.79</v>
      </c>
      <c r="G1155" s="12">
        <v>3.8</v>
      </c>
      <c r="H1155" s="12">
        <v>3.8</v>
      </c>
      <c r="I1155" s="12">
        <v>3.8</v>
      </c>
      <c r="J1155" s="12">
        <v>3.8</v>
      </c>
      <c r="K1155" s="12">
        <v>3.8</v>
      </c>
      <c r="L1155" s="12">
        <v>3.8</v>
      </c>
      <c r="M1155" s="12">
        <v>3.8</v>
      </c>
      <c r="N1155" s="12">
        <v>3.8</v>
      </c>
      <c r="O1155" s="12">
        <v>3.8</v>
      </c>
      <c r="P1155" s="12">
        <v>3.8</v>
      </c>
      <c r="Q1155" s="12">
        <v>3.8</v>
      </c>
      <c r="R1155" s="12">
        <v>3.8</v>
      </c>
      <c r="S1155" s="12">
        <v>3.8</v>
      </c>
      <c r="T1155" s="12">
        <v>3.8</v>
      </c>
    </row>
    <row r="1156" spans="1:20" hidden="1" x14ac:dyDescent="0.15">
      <c r="A1156" s="3" t="s">
        <v>897</v>
      </c>
      <c r="C1156" s="4"/>
      <c r="D1156" s="9" t="s">
        <v>361</v>
      </c>
      <c r="E1156" s="12">
        <v>3.8</v>
      </c>
      <c r="F1156" s="12">
        <v>3.8</v>
      </c>
      <c r="G1156" s="12">
        <v>3.8</v>
      </c>
      <c r="H1156" s="12">
        <v>3.8</v>
      </c>
      <c r="I1156" s="12">
        <v>3.8</v>
      </c>
      <c r="J1156" s="12">
        <v>3.8</v>
      </c>
      <c r="K1156" s="12">
        <v>3.8</v>
      </c>
      <c r="L1156" s="12">
        <v>3.8</v>
      </c>
      <c r="M1156" s="12">
        <v>3.8</v>
      </c>
      <c r="N1156" s="12">
        <v>3.8</v>
      </c>
      <c r="O1156" s="12">
        <v>3.8</v>
      </c>
      <c r="P1156" s="12">
        <v>3.8</v>
      </c>
      <c r="Q1156" s="12">
        <v>3.8</v>
      </c>
      <c r="R1156" s="12">
        <v>3.8</v>
      </c>
      <c r="S1156" s="12">
        <v>3.8</v>
      </c>
      <c r="T1156" s="12">
        <v>3.8</v>
      </c>
    </row>
    <row r="1157" spans="1:20" hidden="1" x14ac:dyDescent="0.15">
      <c r="A1157" s="3" t="s">
        <v>897</v>
      </c>
      <c r="C1157" s="4"/>
      <c r="D1157" s="9" t="s">
        <v>362</v>
      </c>
      <c r="E1157" s="12">
        <v>3.8</v>
      </c>
      <c r="F1157" s="12">
        <v>3.8</v>
      </c>
      <c r="G1157" s="12">
        <v>3.8</v>
      </c>
      <c r="H1157" s="12">
        <v>3.8</v>
      </c>
      <c r="I1157" s="12">
        <v>3.8</v>
      </c>
      <c r="J1157" s="12">
        <v>3.8</v>
      </c>
      <c r="K1157" s="12">
        <v>3.8</v>
      </c>
      <c r="L1157" s="12">
        <v>3.8</v>
      </c>
      <c r="M1157" s="12">
        <v>3.8</v>
      </c>
      <c r="N1157" s="12">
        <v>3.8</v>
      </c>
      <c r="O1157" s="12">
        <v>3.8</v>
      </c>
      <c r="P1157" s="12">
        <v>3.8</v>
      </c>
      <c r="Q1157" s="12">
        <v>3.8</v>
      </c>
      <c r="R1157" s="12">
        <v>3.8</v>
      </c>
      <c r="S1157" s="12">
        <v>3.8</v>
      </c>
      <c r="T1157" s="12">
        <v>3.8</v>
      </c>
    </row>
    <row r="1158" spans="1:20" hidden="1" x14ac:dyDescent="0.15">
      <c r="A1158" s="3" t="s">
        <v>897</v>
      </c>
      <c r="C1158" s="4"/>
      <c r="D1158" s="9" t="s">
        <v>363</v>
      </c>
      <c r="E1158" s="12">
        <v>3.65</v>
      </c>
      <c r="F1158" s="12">
        <v>3.64</v>
      </c>
      <c r="G1158" s="12">
        <v>3.6</v>
      </c>
      <c r="H1158" s="12">
        <v>3.73</v>
      </c>
      <c r="I1158" s="12">
        <v>3.79</v>
      </c>
      <c r="J1158" s="12">
        <v>3.69</v>
      </c>
      <c r="K1158" s="12">
        <v>3.71</v>
      </c>
      <c r="L1158" s="12">
        <v>3.78</v>
      </c>
      <c r="M1158" s="12">
        <v>3.74</v>
      </c>
      <c r="N1158" s="12">
        <v>3.8</v>
      </c>
      <c r="O1158" s="12">
        <v>3.77</v>
      </c>
      <c r="P1158" s="12">
        <v>3.74</v>
      </c>
      <c r="Q1158" s="12">
        <v>3.78</v>
      </c>
      <c r="R1158" s="12">
        <v>3.76</v>
      </c>
      <c r="S1158" s="12">
        <v>3.79</v>
      </c>
      <c r="T1158" s="12">
        <v>3.8</v>
      </c>
    </row>
    <row r="1159" spans="1:20" hidden="1" x14ac:dyDescent="0.15">
      <c r="A1159" s="3" t="s">
        <v>897</v>
      </c>
      <c r="C1159" s="4"/>
      <c r="D1159" s="9" t="s">
        <v>364</v>
      </c>
      <c r="E1159" s="12">
        <v>3.23</v>
      </c>
      <c r="F1159" s="12">
        <v>3.23</v>
      </c>
      <c r="G1159" s="12">
        <v>3.23</v>
      </c>
      <c r="H1159" s="12">
        <v>3.23</v>
      </c>
      <c r="I1159" s="12">
        <v>3.23</v>
      </c>
      <c r="J1159" s="12">
        <v>3.23</v>
      </c>
      <c r="K1159" s="12">
        <v>3.23</v>
      </c>
      <c r="L1159" s="12">
        <v>3.23</v>
      </c>
      <c r="M1159" s="12">
        <v>3.23</v>
      </c>
      <c r="N1159" s="12">
        <v>3.23</v>
      </c>
      <c r="O1159" s="12">
        <v>3.23</v>
      </c>
      <c r="P1159" s="12">
        <v>3.23</v>
      </c>
      <c r="Q1159" s="12">
        <v>3.23</v>
      </c>
      <c r="R1159" s="12">
        <v>3.23</v>
      </c>
      <c r="S1159" s="12">
        <v>3.23</v>
      </c>
      <c r="T1159" s="12">
        <v>3.23</v>
      </c>
    </row>
    <row r="1160" spans="1:20" hidden="1" x14ac:dyDescent="0.15">
      <c r="A1160" s="3" t="s">
        <v>897</v>
      </c>
      <c r="C1160" s="4"/>
      <c r="D1160" s="9" t="s">
        <v>365</v>
      </c>
      <c r="E1160" s="12">
        <v>3.23</v>
      </c>
      <c r="F1160" s="12">
        <v>3.23</v>
      </c>
      <c r="G1160" s="12">
        <v>3.23</v>
      </c>
      <c r="H1160" s="12">
        <v>3.23</v>
      </c>
      <c r="I1160" s="12">
        <v>3.23</v>
      </c>
      <c r="J1160" s="12">
        <v>3.23</v>
      </c>
      <c r="K1160" s="12">
        <v>3.23</v>
      </c>
      <c r="L1160" s="12">
        <v>3.23</v>
      </c>
      <c r="M1160" s="12">
        <v>3.23</v>
      </c>
      <c r="N1160" s="12">
        <v>3.23</v>
      </c>
      <c r="O1160" s="12">
        <v>3.23</v>
      </c>
      <c r="P1160" s="12">
        <v>3.23</v>
      </c>
      <c r="Q1160" s="12">
        <v>3.23</v>
      </c>
      <c r="R1160" s="12">
        <v>3.23</v>
      </c>
      <c r="S1160" s="12">
        <v>3.23</v>
      </c>
      <c r="T1160" s="12">
        <v>3.23</v>
      </c>
    </row>
    <row r="1161" spans="1:20" hidden="1" x14ac:dyDescent="0.15">
      <c r="A1161" s="3" t="s">
        <v>897</v>
      </c>
      <c r="C1161" s="4"/>
      <c r="D1161" s="9" t="s">
        <v>366</v>
      </c>
      <c r="E1161" s="12">
        <v>3.23</v>
      </c>
      <c r="F1161" s="12">
        <v>3.23</v>
      </c>
      <c r="G1161" s="12">
        <v>3.23</v>
      </c>
      <c r="H1161" s="12">
        <v>3.23</v>
      </c>
      <c r="I1161" s="12">
        <v>3.23</v>
      </c>
      <c r="J1161" s="12">
        <v>3.23</v>
      </c>
      <c r="K1161" s="12">
        <v>3.23</v>
      </c>
      <c r="L1161" s="12">
        <v>3.23</v>
      </c>
      <c r="M1161" s="12">
        <v>3.23</v>
      </c>
      <c r="N1161" s="12">
        <v>3.23</v>
      </c>
      <c r="O1161" s="12">
        <v>3.23</v>
      </c>
      <c r="P1161" s="12">
        <v>3.23</v>
      </c>
      <c r="Q1161" s="12">
        <v>3.23</v>
      </c>
      <c r="R1161" s="12">
        <v>3.23</v>
      </c>
      <c r="S1161" s="12">
        <v>3.23</v>
      </c>
      <c r="T1161" s="12">
        <v>3.23</v>
      </c>
    </row>
    <row r="1162" spans="1:20" hidden="1" x14ac:dyDescent="0.15">
      <c r="A1162" s="3" t="s">
        <v>897</v>
      </c>
      <c r="C1162" s="4"/>
      <c r="D1162" s="9" t="s">
        <v>367</v>
      </c>
      <c r="E1162" s="12">
        <v>3.77</v>
      </c>
      <c r="F1162" s="12">
        <v>3.74</v>
      </c>
      <c r="G1162" s="12">
        <v>3.72</v>
      </c>
      <c r="H1162" s="12">
        <v>3.79</v>
      </c>
      <c r="I1162" s="12">
        <v>3.8</v>
      </c>
      <c r="J1162" s="12">
        <v>3.78</v>
      </c>
      <c r="K1162" s="12">
        <v>3.72</v>
      </c>
      <c r="L1162" s="12">
        <v>3.8</v>
      </c>
      <c r="M1162" s="12">
        <v>3.79</v>
      </c>
      <c r="N1162" s="12">
        <v>3.8</v>
      </c>
      <c r="O1162" s="12">
        <v>3.8</v>
      </c>
      <c r="P1162" s="12">
        <v>3.79</v>
      </c>
      <c r="Q1162" s="12">
        <v>3.8</v>
      </c>
      <c r="R1162" s="12">
        <v>3.8</v>
      </c>
      <c r="S1162" s="12">
        <v>3.8</v>
      </c>
      <c r="T1162" s="12">
        <v>3.8</v>
      </c>
    </row>
    <row r="1163" spans="1:20" hidden="1" x14ac:dyDescent="0.15">
      <c r="A1163" s="3" t="s">
        <v>897</v>
      </c>
      <c r="C1163" s="4"/>
      <c r="D1163" s="9" t="s">
        <v>368</v>
      </c>
      <c r="E1163" s="12">
        <v>3.78</v>
      </c>
      <c r="F1163" s="12">
        <v>3.79</v>
      </c>
      <c r="G1163" s="12">
        <v>3.77</v>
      </c>
      <c r="H1163" s="12">
        <v>3.8</v>
      </c>
      <c r="I1163" s="12">
        <v>3.8</v>
      </c>
      <c r="J1163" s="12">
        <v>3.8</v>
      </c>
      <c r="K1163" s="12">
        <v>3.8</v>
      </c>
      <c r="L1163" s="12">
        <v>3.8</v>
      </c>
      <c r="M1163" s="12">
        <v>3.8</v>
      </c>
      <c r="N1163" s="12">
        <v>3.8</v>
      </c>
      <c r="O1163" s="12">
        <v>3.8</v>
      </c>
      <c r="P1163" s="12">
        <v>3.8</v>
      </c>
      <c r="Q1163" s="12">
        <v>3.8</v>
      </c>
      <c r="R1163" s="12">
        <v>3.8</v>
      </c>
      <c r="S1163" s="12">
        <v>3.8</v>
      </c>
      <c r="T1163" s="12">
        <v>3.8</v>
      </c>
    </row>
    <row r="1164" spans="1:20" hidden="1" x14ac:dyDescent="0.15">
      <c r="A1164" s="3" t="s">
        <v>897</v>
      </c>
      <c r="C1164" s="4"/>
      <c r="D1164" s="9" t="s">
        <v>369</v>
      </c>
      <c r="E1164" s="12">
        <v>3.23</v>
      </c>
      <c r="F1164" s="12">
        <v>3.23</v>
      </c>
      <c r="G1164" s="12">
        <v>3.23</v>
      </c>
      <c r="H1164" s="12">
        <v>3.23</v>
      </c>
      <c r="I1164" s="12">
        <v>3.23</v>
      </c>
      <c r="J1164" s="12">
        <v>3.23</v>
      </c>
      <c r="K1164" s="12">
        <v>3.23</v>
      </c>
      <c r="L1164" s="12">
        <v>3.23</v>
      </c>
      <c r="M1164" s="12">
        <v>3.23</v>
      </c>
      <c r="N1164" s="12">
        <v>3.23</v>
      </c>
      <c r="O1164" s="12">
        <v>3.23</v>
      </c>
      <c r="P1164" s="12">
        <v>3.23</v>
      </c>
      <c r="Q1164" s="12">
        <v>3.23</v>
      </c>
      <c r="R1164" s="12">
        <v>3.23</v>
      </c>
      <c r="S1164" s="12">
        <v>3.23</v>
      </c>
      <c r="T1164" s="12">
        <v>3.23</v>
      </c>
    </row>
    <row r="1165" spans="1:20" hidden="1" x14ac:dyDescent="0.15">
      <c r="A1165" s="3" t="s">
        <v>897</v>
      </c>
      <c r="C1165" s="4"/>
      <c r="D1165" s="9" t="s">
        <v>370</v>
      </c>
      <c r="E1165" s="12">
        <v>3.71</v>
      </c>
      <c r="F1165" s="12">
        <v>3.72</v>
      </c>
      <c r="G1165" s="12">
        <v>3.69</v>
      </c>
      <c r="H1165" s="12">
        <v>3.72</v>
      </c>
      <c r="I1165" s="12">
        <v>3.78</v>
      </c>
      <c r="J1165" s="12">
        <v>3.7</v>
      </c>
      <c r="K1165" s="12">
        <v>3.78</v>
      </c>
      <c r="L1165" s="12">
        <v>3.73</v>
      </c>
      <c r="M1165" s="12">
        <v>3.67</v>
      </c>
      <c r="N1165" s="12">
        <v>3.77</v>
      </c>
      <c r="O1165" s="12">
        <v>3.73</v>
      </c>
      <c r="P1165" s="12">
        <v>3.67</v>
      </c>
      <c r="Q1165" s="12">
        <v>3.74</v>
      </c>
      <c r="R1165" s="12">
        <v>3.7</v>
      </c>
      <c r="S1165" s="12">
        <v>3.74</v>
      </c>
      <c r="T1165" s="12">
        <v>3.78</v>
      </c>
    </row>
    <row r="1166" spans="1:20" hidden="1" x14ac:dyDescent="0.15">
      <c r="A1166" s="3" t="s">
        <v>897</v>
      </c>
      <c r="C1166" s="4"/>
      <c r="D1166" s="9" t="s">
        <v>371</v>
      </c>
      <c r="E1166" s="12">
        <v>3.23</v>
      </c>
      <c r="F1166" s="12">
        <v>3.23</v>
      </c>
      <c r="G1166" s="12">
        <v>3.23</v>
      </c>
      <c r="H1166" s="12">
        <v>3.23</v>
      </c>
      <c r="I1166" s="12">
        <v>3.23</v>
      </c>
      <c r="J1166" s="12">
        <v>3.23</v>
      </c>
      <c r="K1166" s="12">
        <v>3.23</v>
      </c>
      <c r="L1166" s="12">
        <v>3.23</v>
      </c>
      <c r="M1166" s="12">
        <v>3.23</v>
      </c>
      <c r="N1166" s="12">
        <v>3.23</v>
      </c>
      <c r="O1166" s="12">
        <v>3.23</v>
      </c>
      <c r="P1166" s="12">
        <v>3.23</v>
      </c>
      <c r="Q1166" s="12">
        <v>3.23</v>
      </c>
      <c r="R1166" s="12">
        <v>3.23</v>
      </c>
      <c r="S1166" s="12">
        <v>3.23</v>
      </c>
      <c r="T1166" s="12">
        <v>3.23</v>
      </c>
    </row>
    <row r="1167" spans="1:20" hidden="1" x14ac:dyDescent="0.15">
      <c r="A1167" s="3" t="s">
        <v>897</v>
      </c>
      <c r="C1167" s="4"/>
      <c r="D1167" s="9" t="s">
        <v>372</v>
      </c>
      <c r="E1167" s="12">
        <v>3.79</v>
      </c>
      <c r="F1167" s="12">
        <v>3.79</v>
      </c>
      <c r="G1167" s="12">
        <v>3.79</v>
      </c>
      <c r="H1167" s="12">
        <v>3.8</v>
      </c>
      <c r="I1167" s="12">
        <v>3.8</v>
      </c>
      <c r="J1167" s="12">
        <v>3.8</v>
      </c>
      <c r="K1167" s="12">
        <v>3.8</v>
      </c>
      <c r="L1167" s="12">
        <v>3.8</v>
      </c>
      <c r="M1167" s="12">
        <v>3.8</v>
      </c>
      <c r="N1167" s="12">
        <v>3.8</v>
      </c>
      <c r="O1167" s="12">
        <v>3.8</v>
      </c>
      <c r="P1167" s="12">
        <v>3.8</v>
      </c>
      <c r="Q1167" s="12">
        <v>3.8</v>
      </c>
      <c r="R1167" s="12">
        <v>3.8</v>
      </c>
      <c r="S1167" s="12">
        <v>3.8</v>
      </c>
      <c r="T1167" s="12">
        <v>3.8</v>
      </c>
    </row>
    <row r="1168" spans="1:20" hidden="1" x14ac:dyDescent="0.15">
      <c r="A1168" s="3" t="s">
        <v>897</v>
      </c>
      <c r="C1168" s="4"/>
      <c r="D1168" s="9" t="s">
        <v>373</v>
      </c>
      <c r="E1168" s="12">
        <v>3.65</v>
      </c>
      <c r="F1168" s="12">
        <v>3.64</v>
      </c>
      <c r="G1168" s="12">
        <v>3.6</v>
      </c>
      <c r="H1168" s="12">
        <v>3.73</v>
      </c>
      <c r="I1168" s="12">
        <v>3.79</v>
      </c>
      <c r="J1168" s="12">
        <v>3.69</v>
      </c>
      <c r="K1168" s="12">
        <v>3.72</v>
      </c>
      <c r="L1168" s="12">
        <v>3.78</v>
      </c>
      <c r="M1168" s="12">
        <v>3.74</v>
      </c>
      <c r="N1168" s="12">
        <v>3.8</v>
      </c>
      <c r="O1168" s="12">
        <v>3.77</v>
      </c>
      <c r="P1168" s="12">
        <v>3.74</v>
      </c>
      <c r="Q1168" s="12">
        <v>3.79</v>
      </c>
      <c r="R1168" s="12">
        <v>3.76</v>
      </c>
      <c r="S1168" s="12">
        <v>3.79</v>
      </c>
      <c r="T1168" s="12">
        <v>3.8</v>
      </c>
    </row>
    <row r="1169" spans="1:20" hidden="1" x14ac:dyDescent="0.15">
      <c r="A1169" s="3" t="s">
        <v>897</v>
      </c>
      <c r="C1169" s="4"/>
      <c r="D1169" s="9" t="s">
        <v>374</v>
      </c>
      <c r="E1169" s="12">
        <v>3.23</v>
      </c>
      <c r="F1169" s="12">
        <v>3.23</v>
      </c>
      <c r="G1169" s="12">
        <v>3.23</v>
      </c>
      <c r="H1169" s="12">
        <v>3.23</v>
      </c>
      <c r="I1169" s="12">
        <v>3.23</v>
      </c>
      <c r="J1169" s="12">
        <v>3.23</v>
      </c>
      <c r="K1169" s="12">
        <v>3.23</v>
      </c>
      <c r="L1169" s="12">
        <v>3.23</v>
      </c>
      <c r="M1169" s="12">
        <v>3.23</v>
      </c>
      <c r="N1169" s="12">
        <v>3.23</v>
      </c>
      <c r="O1169" s="12">
        <v>3.23</v>
      </c>
      <c r="P1169" s="12">
        <v>3.23</v>
      </c>
      <c r="Q1169" s="12">
        <v>3.23</v>
      </c>
      <c r="R1169" s="12">
        <v>3.23</v>
      </c>
      <c r="S1169" s="12">
        <v>3.23</v>
      </c>
      <c r="T1169" s="12">
        <v>3.23</v>
      </c>
    </row>
    <row r="1170" spans="1:20" hidden="1" x14ac:dyDescent="0.15">
      <c r="A1170" s="3" t="s">
        <v>897</v>
      </c>
      <c r="C1170" s="4"/>
      <c r="D1170" s="9" t="s">
        <v>375</v>
      </c>
      <c r="E1170" s="12">
        <v>3.23</v>
      </c>
      <c r="F1170" s="12">
        <v>3.23</v>
      </c>
      <c r="G1170" s="12">
        <v>3.23</v>
      </c>
      <c r="H1170" s="12">
        <v>3.23</v>
      </c>
      <c r="I1170" s="12">
        <v>3.23</v>
      </c>
      <c r="J1170" s="12">
        <v>3.23</v>
      </c>
      <c r="K1170" s="12">
        <v>3.23</v>
      </c>
      <c r="L1170" s="12">
        <v>3.23</v>
      </c>
      <c r="M1170" s="12">
        <v>3.23</v>
      </c>
      <c r="N1170" s="12">
        <v>3.23</v>
      </c>
      <c r="O1170" s="12">
        <v>3.23</v>
      </c>
      <c r="P1170" s="12">
        <v>3.23</v>
      </c>
      <c r="Q1170" s="12">
        <v>3.23</v>
      </c>
      <c r="R1170" s="12">
        <v>3.23</v>
      </c>
      <c r="S1170" s="12">
        <v>3.23</v>
      </c>
      <c r="T1170" s="12">
        <v>3.23</v>
      </c>
    </row>
    <row r="1171" spans="1:20" hidden="1" x14ac:dyDescent="0.15">
      <c r="A1171" s="3" t="s">
        <v>897</v>
      </c>
      <c r="C1171" s="4"/>
      <c r="D1171" s="9" t="s">
        <v>376</v>
      </c>
      <c r="E1171" s="12">
        <v>3.23</v>
      </c>
      <c r="F1171" s="12">
        <v>3.23</v>
      </c>
      <c r="G1171" s="12">
        <v>3.23</v>
      </c>
      <c r="H1171" s="12">
        <v>3.23</v>
      </c>
      <c r="I1171" s="12">
        <v>3.23</v>
      </c>
      <c r="J1171" s="12">
        <v>3.23</v>
      </c>
      <c r="K1171" s="12">
        <v>3.23</v>
      </c>
      <c r="L1171" s="12">
        <v>3.23</v>
      </c>
      <c r="M1171" s="12">
        <v>3.23</v>
      </c>
      <c r="N1171" s="12">
        <v>3.23</v>
      </c>
      <c r="O1171" s="12">
        <v>3.23</v>
      </c>
      <c r="P1171" s="12">
        <v>3.23</v>
      </c>
      <c r="Q1171" s="12">
        <v>3.23</v>
      </c>
      <c r="R1171" s="12">
        <v>3.23</v>
      </c>
      <c r="S1171" s="12">
        <v>3.23</v>
      </c>
      <c r="T1171" s="12">
        <v>3.23</v>
      </c>
    </row>
    <row r="1172" spans="1:20" hidden="1" x14ac:dyDescent="0.15">
      <c r="A1172" s="3" t="s">
        <v>897</v>
      </c>
      <c r="C1172" s="4"/>
      <c r="D1172" s="9" t="s">
        <v>377</v>
      </c>
      <c r="E1172" s="12">
        <v>3.76</v>
      </c>
      <c r="F1172" s="12">
        <v>3.73</v>
      </c>
      <c r="G1172" s="12">
        <v>3.7</v>
      </c>
      <c r="H1172" s="12">
        <v>3.77</v>
      </c>
      <c r="I1172" s="12">
        <v>3.8</v>
      </c>
      <c r="J1172" s="12">
        <v>3.76</v>
      </c>
      <c r="K1172" s="12">
        <v>3.71</v>
      </c>
      <c r="L1172" s="12">
        <v>3.79</v>
      </c>
      <c r="M1172" s="12">
        <v>3.77</v>
      </c>
      <c r="N1172" s="12">
        <v>3.8</v>
      </c>
      <c r="O1172" s="12">
        <v>3.78</v>
      </c>
      <c r="P1172" s="12">
        <v>3.77</v>
      </c>
      <c r="Q1172" s="12">
        <v>3.8</v>
      </c>
      <c r="R1172" s="12">
        <v>3.78</v>
      </c>
      <c r="S1172" s="12">
        <v>3.8</v>
      </c>
      <c r="T1172" s="12">
        <v>3.8</v>
      </c>
    </row>
    <row r="1173" spans="1:20" hidden="1" x14ac:dyDescent="0.15">
      <c r="A1173" s="3" t="s">
        <v>897</v>
      </c>
      <c r="C1173" s="4"/>
      <c r="D1173" s="9" t="s">
        <v>378</v>
      </c>
      <c r="E1173" s="12">
        <v>3.77</v>
      </c>
      <c r="F1173" s="12">
        <v>3.78</v>
      </c>
      <c r="G1173" s="12">
        <v>3.75</v>
      </c>
      <c r="H1173" s="12">
        <v>3.8</v>
      </c>
      <c r="I1173" s="12">
        <v>3.8</v>
      </c>
      <c r="J1173" s="12">
        <v>3.78</v>
      </c>
      <c r="K1173" s="12">
        <v>3.8</v>
      </c>
      <c r="L1173" s="12">
        <v>3.8</v>
      </c>
      <c r="M1173" s="12">
        <v>3.79</v>
      </c>
      <c r="N1173" s="12">
        <v>3.8</v>
      </c>
      <c r="O1173" s="12">
        <v>3.8</v>
      </c>
      <c r="P1173" s="12">
        <v>3.8</v>
      </c>
      <c r="Q1173" s="12">
        <v>3.8</v>
      </c>
      <c r="R1173" s="12">
        <v>3.8</v>
      </c>
      <c r="S1173" s="12">
        <v>3.8</v>
      </c>
      <c r="T1173" s="12">
        <v>3.8</v>
      </c>
    </row>
    <row r="1174" spans="1:20" hidden="1" x14ac:dyDescent="0.15">
      <c r="A1174" s="3" t="s">
        <v>897</v>
      </c>
      <c r="C1174" s="4"/>
      <c r="D1174" s="9" t="s">
        <v>379</v>
      </c>
      <c r="E1174" s="12">
        <v>3.23</v>
      </c>
      <c r="F1174" s="12">
        <v>3.23</v>
      </c>
      <c r="G1174" s="12">
        <v>3.23</v>
      </c>
      <c r="H1174" s="12">
        <v>3.23</v>
      </c>
      <c r="I1174" s="12">
        <v>3.23</v>
      </c>
      <c r="J1174" s="12">
        <v>3.23</v>
      </c>
      <c r="K1174" s="12">
        <v>3.23</v>
      </c>
      <c r="L1174" s="12">
        <v>3.23</v>
      </c>
      <c r="M1174" s="12">
        <v>3.23</v>
      </c>
      <c r="N1174" s="12">
        <v>3.23</v>
      </c>
      <c r="O1174" s="12">
        <v>3.23</v>
      </c>
      <c r="P1174" s="12">
        <v>3.23</v>
      </c>
      <c r="Q1174" s="12">
        <v>3.23</v>
      </c>
      <c r="R1174" s="12">
        <v>3.23</v>
      </c>
      <c r="S1174" s="12">
        <v>3.23</v>
      </c>
      <c r="T1174" s="12">
        <v>3.23</v>
      </c>
    </row>
    <row r="1175" spans="1:20" hidden="1" x14ac:dyDescent="0.15">
      <c r="A1175" s="3" t="s">
        <v>897</v>
      </c>
      <c r="C1175" s="4"/>
      <c r="D1175" s="9" t="s">
        <v>380</v>
      </c>
      <c r="E1175" s="12">
        <v>3.8</v>
      </c>
      <c r="F1175" s="12">
        <v>3.8</v>
      </c>
      <c r="G1175" s="12">
        <v>3.8</v>
      </c>
      <c r="H1175" s="12">
        <v>3.8</v>
      </c>
      <c r="I1175" s="12">
        <v>3.8</v>
      </c>
      <c r="J1175" s="12">
        <v>3.8</v>
      </c>
      <c r="K1175" s="12">
        <v>3.8</v>
      </c>
      <c r="L1175" s="12">
        <v>3.8</v>
      </c>
      <c r="M1175" s="12">
        <v>3.8</v>
      </c>
      <c r="N1175" s="12">
        <v>3.8</v>
      </c>
      <c r="O1175" s="12">
        <v>3.8</v>
      </c>
      <c r="P1175" s="12">
        <v>3.8</v>
      </c>
      <c r="Q1175" s="12">
        <v>3.8</v>
      </c>
      <c r="R1175" s="12">
        <v>3.8</v>
      </c>
      <c r="S1175" s="12">
        <v>3.8</v>
      </c>
      <c r="T1175" s="12">
        <v>3.8</v>
      </c>
    </row>
    <row r="1176" spans="1:20" hidden="1" x14ac:dyDescent="0.15">
      <c r="A1176" s="3" t="s">
        <v>897</v>
      </c>
      <c r="C1176" s="4"/>
      <c r="D1176" s="9" t="s">
        <v>381</v>
      </c>
      <c r="E1176" s="12">
        <v>3.23</v>
      </c>
      <c r="F1176" s="12">
        <v>3.23</v>
      </c>
      <c r="G1176" s="12">
        <v>3.23</v>
      </c>
      <c r="H1176" s="12">
        <v>3.23</v>
      </c>
      <c r="I1176" s="12">
        <v>3.23</v>
      </c>
      <c r="J1176" s="12">
        <v>3.23</v>
      </c>
      <c r="K1176" s="12">
        <v>3.23</v>
      </c>
      <c r="L1176" s="12">
        <v>3.23</v>
      </c>
      <c r="M1176" s="12">
        <v>3.23</v>
      </c>
      <c r="N1176" s="12">
        <v>3.23</v>
      </c>
      <c r="O1176" s="12">
        <v>3.23</v>
      </c>
      <c r="P1176" s="12">
        <v>3.23</v>
      </c>
      <c r="Q1176" s="12">
        <v>3.23</v>
      </c>
      <c r="R1176" s="12">
        <v>3.23</v>
      </c>
      <c r="S1176" s="12">
        <v>3.23</v>
      </c>
      <c r="T1176" s="12">
        <v>3.23</v>
      </c>
    </row>
    <row r="1177" spans="1:20" hidden="1" x14ac:dyDescent="0.15">
      <c r="A1177" s="3" t="s">
        <v>897</v>
      </c>
      <c r="C1177" s="4"/>
      <c r="D1177" s="9" t="s">
        <v>382</v>
      </c>
      <c r="E1177" s="12">
        <v>3.77</v>
      </c>
      <c r="F1177" s="12">
        <v>3.78</v>
      </c>
      <c r="G1177" s="12">
        <v>3.76</v>
      </c>
      <c r="H1177" s="12">
        <v>3.8</v>
      </c>
      <c r="I1177" s="12">
        <v>3.8</v>
      </c>
      <c r="J1177" s="12">
        <v>3.79</v>
      </c>
      <c r="K1177" s="12">
        <v>3.8</v>
      </c>
      <c r="L1177" s="12">
        <v>3.8</v>
      </c>
      <c r="M1177" s="12">
        <v>3.79</v>
      </c>
      <c r="N1177" s="12">
        <v>3.8</v>
      </c>
      <c r="O1177" s="12">
        <v>3.8</v>
      </c>
      <c r="P1177" s="12">
        <v>3.8</v>
      </c>
      <c r="Q1177" s="12">
        <v>3.8</v>
      </c>
      <c r="R1177" s="12">
        <v>3.8</v>
      </c>
      <c r="S1177" s="12">
        <v>3.8</v>
      </c>
      <c r="T1177" s="12">
        <v>3.8</v>
      </c>
    </row>
    <row r="1178" spans="1:20" hidden="1" x14ac:dyDescent="0.15">
      <c r="A1178" s="3" t="s">
        <v>897</v>
      </c>
      <c r="C1178" s="4"/>
      <c r="D1178" s="9" t="s">
        <v>383</v>
      </c>
      <c r="E1178" s="12">
        <v>3.51</v>
      </c>
      <c r="F1178" s="12">
        <v>3.48</v>
      </c>
      <c r="G1178" s="12">
        <v>3.42</v>
      </c>
      <c r="H1178" s="12">
        <v>3.59</v>
      </c>
      <c r="I1178" s="12">
        <v>3.68</v>
      </c>
      <c r="J1178" s="12">
        <v>3.54</v>
      </c>
      <c r="K1178" s="12">
        <v>3.64</v>
      </c>
      <c r="L1178" s="12">
        <v>3.65</v>
      </c>
      <c r="M1178" s="12">
        <v>3.61</v>
      </c>
      <c r="N1178" s="12">
        <v>3.71</v>
      </c>
      <c r="O1178" s="12">
        <v>3.65</v>
      </c>
      <c r="P1178" s="12">
        <v>3.63</v>
      </c>
      <c r="Q1178" s="12">
        <v>3.68</v>
      </c>
      <c r="R1178" s="12">
        <v>3.66</v>
      </c>
      <c r="S1178" s="12">
        <v>3.7</v>
      </c>
      <c r="T1178" s="12">
        <v>3.8</v>
      </c>
    </row>
    <row r="1179" spans="1:20" hidden="1" x14ac:dyDescent="0.15">
      <c r="A1179" s="3" t="s">
        <v>897</v>
      </c>
      <c r="C1179" s="4"/>
      <c r="D1179" s="9" t="s">
        <v>384</v>
      </c>
      <c r="E1179" s="12">
        <v>3.23</v>
      </c>
      <c r="F1179" s="12">
        <v>3.23</v>
      </c>
      <c r="G1179" s="12">
        <v>3.23</v>
      </c>
      <c r="H1179" s="12">
        <v>3.23</v>
      </c>
      <c r="I1179" s="12">
        <v>3.23</v>
      </c>
      <c r="J1179" s="12">
        <v>3.23</v>
      </c>
      <c r="K1179" s="12">
        <v>3.23</v>
      </c>
      <c r="L1179" s="12">
        <v>3.23</v>
      </c>
      <c r="M1179" s="12">
        <v>3.23</v>
      </c>
      <c r="N1179" s="12">
        <v>3.23</v>
      </c>
      <c r="O1179" s="12">
        <v>3.23</v>
      </c>
      <c r="P1179" s="12">
        <v>3.23</v>
      </c>
      <c r="Q1179" s="12">
        <v>3.23</v>
      </c>
      <c r="R1179" s="12">
        <v>3.23</v>
      </c>
      <c r="S1179" s="12">
        <v>3.23</v>
      </c>
      <c r="T1179" s="12">
        <v>3.23</v>
      </c>
    </row>
    <row r="1180" spans="1:20" hidden="1" x14ac:dyDescent="0.15">
      <c r="A1180" s="3" t="s">
        <v>897</v>
      </c>
      <c r="C1180" s="4"/>
      <c r="D1180" s="9" t="s">
        <v>385</v>
      </c>
      <c r="E1180" s="12">
        <v>3.23</v>
      </c>
      <c r="F1180" s="12">
        <v>3.23</v>
      </c>
      <c r="G1180" s="12">
        <v>3.23</v>
      </c>
      <c r="H1180" s="12">
        <v>3.23</v>
      </c>
      <c r="I1180" s="12">
        <v>3.23</v>
      </c>
      <c r="J1180" s="12">
        <v>3.23</v>
      </c>
      <c r="K1180" s="12">
        <v>3.23</v>
      </c>
      <c r="L1180" s="12">
        <v>3.23</v>
      </c>
      <c r="M1180" s="12">
        <v>3.23</v>
      </c>
      <c r="N1180" s="12">
        <v>3.23</v>
      </c>
      <c r="O1180" s="12">
        <v>3.23</v>
      </c>
      <c r="P1180" s="12">
        <v>3.23</v>
      </c>
      <c r="Q1180" s="12">
        <v>3.23</v>
      </c>
      <c r="R1180" s="12">
        <v>3.23</v>
      </c>
      <c r="S1180" s="12">
        <v>3.23</v>
      </c>
      <c r="T1180" s="12">
        <v>3.23</v>
      </c>
    </row>
    <row r="1181" spans="1:20" hidden="1" x14ac:dyDescent="0.15">
      <c r="A1181" s="3" t="s">
        <v>897</v>
      </c>
      <c r="C1181" s="4"/>
      <c r="D1181" s="9" t="s">
        <v>386</v>
      </c>
      <c r="E1181" s="12">
        <v>3.23</v>
      </c>
      <c r="F1181" s="12">
        <v>3.23</v>
      </c>
      <c r="G1181" s="12">
        <v>3.23</v>
      </c>
      <c r="H1181" s="12">
        <v>3.23</v>
      </c>
      <c r="I1181" s="12">
        <v>3.23</v>
      </c>
      <c r="J1181" s="12">
        <v>3.23</v>
      </c>
      <c r="K1181" s="12">
        <v>3.23</v>
      </c>
      <c r="L1181" s="12">
        <v>3.23</v>
      </c>
      <c r="M1181" s="12">
        <v>3.23</v>
      </c>
      <c r="N1181" s="12">
        <v>3.23</v>
      </c>
      <c r="O1181" s="12">
        <v>3.23</v>
      </c>
      <c r="P1181" s="12">
        <v>3.23</v>
      </c>
      <c r="Q1181" s="12">
        <v>3.23</v>
      </c>
      <c r="R1181" s="12">
        <v>3.23</v>
      </c>
      <c r="S1181" s="12">
        <v>3.23</v>
      </c>
      <c r="T1181" s="12">
        <v>3.23</v>
      </c>
    </row>
    <row r="1182" spans="1:20" hidden="1" x14ac:dyDescent="0.15">
      <c r="A1182" s="3" t="s">
        <v>897</v>
      </c>
      <c r="C1182" s="4"/>
      <c r="D1182" s="9" t="s">
        <v>387</v>
      </c>
      <c r="E1182" s="12">
        <v>3.62</v>
      </c>
      <c r="F1182" s="12">
        <v>3.59</v>
      </c>
      <c r="G1182" s="12">
        <v>3.55</v>
      </c>
      <c r="H1182" s="12">
        <v>3.63</v>
      </c>
      <c r="I1182" s="12">
        <v>3.72</v>
      </c>
      <c r="J1182" s="12">
        <v>3.59</v>
      </c>
      <c r="K1182" s="12">
        <v>3.64</v>
      </c>
      <c r="L1182" s="12">
        <v>3.65</v>
      </c>
      <c r="M1182" s="12">
        <v>3.62</v>
      </c>
      <c r="N1182" s="12">
        <v>3.71</v>
      </c>
      <c r="O1182" s="12">
        <v>3.66</v>
      </c>
      <c r="P1182" s="12">
        <v>3.65</v>
      </c>
      <c r="Q1182" s="12">
        <v>3.68</v>
      </c>
      <c r="R1182" s="12">
        <v>3.66</v>
      </c>
      <c r="S1182" s="12">
        <v>3.7</v>
      </c>
      <c r="T1182" s="12">
        <v>3.79</v>
      </c>
    </row>
    <row r="1183" spans="1:20" hidden="1" x14ac:dyDescent="0.15">
      <c r="A1183" s="3" t="s">
        <v>897</v>
      </c>
      <c r="C1183" s="4"/>
      <c r="D1183" s="9" t="s">
        <v>388</v>
      </c>
      <c r="E1183" s="12">
        <v>3.62</v>
      </c>
      <c r="F1183" s="12">
        <v>3.61</v>
      </c>
      <c r="G1183" s="12">
        <v>3.56</v>
      </c>
      <c r="H1183" s="12">
        <v>3.66</v>
      </c>
      <c r="I1183" s="12">
        <v>3.77</v>
      </c>
      <c r="J1183" s="12">
        <v>3.61</v>
      </c>
      <c r="K1183" s="12">
        <v>3.8</v>
      </c>
      <c r="L1183" s="12">
        <v>3.68</v>
      </c>
      <c r="M1183" s="12">
        <v>3.65</v>
      </c>
      <c r="N1183" s="12">
        <v>3.77</v>
      </c>
      <c r="O1183" s="12">
        <v>3.68</v>
      </c>
      <c r="P1183" s="12">
        <v>3.68</v>
      </c>
      <c r="Q1183" s="12">
        <v>3.71</v>
      </c>
      <c r="R1183" s="12">
        <v>3.71</v>
      </c>
      <c r="S1183" s="12">
        <v>3.75</v>
      </c>
      <c r="T1183" s="12">
        <v>3.8</v>
      </c>
    </row>
    <row r="1184" spans="1:20" hidden="1" x14ac:dyDescent="0.15">
      <c r="A1184" s="3" t="s">
        <v>897</v>
      </c>
      <c r="C1184" s="4"/>
      <c r="D1184" s="9" t="s">
        <v>389</v>
      </c>
      <c r="E1184" s="12">
        <v>3.23</v>
      </c>
      <c r="F1184" s="12">
        <v>3.23</v>
      </c>
      <c r="G1184" s="12">
        <v>3.23</v>
      </c>
      <c r="H1184" s="12">
        <v>3.23</v>
      </c>
      <c r="I1184" s="12">
        <v>3.23</v>
      </c>
      <c r="J1184" s="12">
        <v>3.23</v>
      </c>
      <c r="K1184" s="12">
        <v>3.23</v>
      </c>
      <c r="L1184" s="12">
        <v>3.23</v>
      </c>
      <c r="M1184" s="12">
        <v>3.23</v>
      </c>
      <c r="N1184" s="12">
        <v>3.23</v>
      </c>
      <c r="O1184" s="12">
        <v>3.23</v>
      </c>
      <c r="P1184" s="12">
        <v>3.23</v>
      </c>
      <c r="Q1184" s="12">
        <v>3.23</v>
      </c>
      <c r="R1184" s="12">
        <v>3.23</v>
      </c>
      <c r="S1184" s="12">
        <v>3.23</v>
      </c>
      <c r="T1184" s="12">
        <v>3.23</v>
      </c>
    </row>
    <row r="1185" spans="1:20" hidden="1" x14ac:dyDescent="0.15">
      <c r="A1185" s="3" t="s">
        <v>897</v>
      </c>
      <c r="C1185" s="4"/>
      <c r="D1185" s="9" t="s">
        <v>390</v>
      </c>
      <c r="E1185" s="12">
        <v>3.66</v>
      </c>
      <c r="F1185" s="12">
        <v>3.66</v>
      </c>
      <c r="G1185" s="12">
        <v>3.64</v>
      </c>
      <c r="H1185" s="12">
        <v>3.7</v>
      </c>
      <c r="I1185" s="12">
        <v>3.8</v>
      </c>
      <c r="J1185" s="12">
        <v>3.67</v>
      </c>
      <c r="K1185" s="12">
        <v>3.8</v>
      </c>
      <c r="L1185" s="12">
        <v>3.71</v>
      </c>
      <c r="M1185" s="12">
        <v>3.68</v>
      </c>
      <c r="N1185" s="12">
        <v>3.8</v>
      </c>
      <c r="O1185" s="12">
        <v>3.72</v>
      </c>
      <c r="P1185" s="12">
        <v>3.71</v>
      </c>
      <c r="Q1185" s="12">
        <v>3.74</v>
      </c>
      <c r="R1185" s="12">
        <v>3.73</v>
      </c>
      <c r="S1185" s="12">
        <v>3.77</v>
      </c>
      <c r="T1185" s="12">
        <v>3.8</v>
      </c>
    </row>
    <row r="1186" spans="1:20" hidden="1" x14ac:dyDescent="0.15">
      <c r="A1186" s="3" t="s">
        <v>897</v>
      </c>
      <c r="C1186" s="4"/>
      <c r="D1186" s="9" t="s">
        <v>391</v>
      </c>
      <c r="E1186" s="12">
        <v>3.23</v>
      </c>
      <c r="F1186" s="12">
        <v>3.23</v>
      </c>
      <c r="G1186" s="12">
        <v>3.23</v>
      </c>
      <c r="H1186" s="12">
        <v>3.23</v>
      </c>
      <c r="I1186" s="12">
        <v>3.23</v>
      </c>
      <c r="J1186" s="12">
        <v>3.23</v>
      </c>
      <c r="K1186" s="12">
        <v>3.23</v>
      </c>
      <c r="L1186" s="12">
        <v>3.23</v>
      </c>
      <c r="M1186" s="12">
        <v>3.23</v>
      </c>
      <c r="N1186" s="12">
        <v>3.23</v>
      </c>
      <c r="O1186" s="12">
        <v>3.23</v>
      </c>
      <c r="P1186" s="12">
        <v>3.23</v>
      </c>
      <c r="Q1186" s="12">
        <v>3.23</v>
      </c>
      <c r="R1186" s="12">
        <v>3.23</v>
      </c>
      <c r="S1186" s="12">
        <v>3.23</v>
      </c>
      <c r="T1186" s="12">
        <v>3.23</v>
      </c>
    </row>
    <row r="1187" spans="1:20" hidden="1" x14ac:dyDescent="0.15">
      <c r="A1187" s="3" t="s">
        <v>897</v>
      </c>
      <c r="C1187" s="4"/>
      <c r="D1187" s="9" t="s">
        <v>392</v>
      </c>
      <c r="E1187" s="12">
        <v>3.62</v>
      </c>
      <c r="F1187" s="12">
        <v>3.62</v>
      </c>
      <c r="G1187" s="12">
        <v>3.58</v>
      </c>
      <c r="H1187" s="12">
        <v>3.66</v>
      </c>
      <c r="I1187" s="12">
        <v>3.77</v>
      </c>
      <c r="J1187" s="12">
        <v>3.62</v>
      </c>
      <c r="K1187" s="12">
        <v>3.8</v>
      </c>
      <c r="L1187" s="12">
        <v>3.68</v>
      </c>
      <c r="M1187" s="12">
        <v>3.64</v>
      </c>
      <c r="N1187" s="12">
        <v>3.77</v>
      </c>
      <c r="O1187" s="12">
        <v>3.69</v>
      </c>
      <c r="P1187" s="12">
        <v>3.68</v>
      </c>
      <c r="Q1187" s="12">
        <v>3.71</v>
      </c>
      <c r="R1187" s="12">
        <v>3.7</v>
      </c>
      <c r="S1187" s="12">
        <v>3.74</v>
      </c>
      <c r="T1187" s="12">
        <v>3.8</v>
      </c>
    </row>
    <row r="1188" spans="1:20" hidden="1" x14ac:dyDescent="0.15">
      <c r="A1188" s="3" t="s">
        <v>897</v>
      </c>
      <c r="C1188" s="4"/>
      <c r="D1188" s="9" t="s">
        <v>726</v>
      </c>
      <c r="E1188" s="12">
        <v>3.67</v>
      </c>
      <c r="F1188" s="12">
        <v>3.67</v>
      </c>
      <c r="G1188" s="12">
        <v>3.67</v>
      </c>
      <c r="H1188" s="12">
        <v>3.67</v>
      </c>
      <c r="I1188" s="12">
        <v>3.67</v>
      </c>
      <c r="J1188" s="12">
        <v>3.67</v>
      </c>
      <c r="K1188" s="12">
        <v>3.67</v>
      </c>
      <c r="L1188" s="12">
        <v>3.67</v>
      </c>
      <c r="M1188" s="12">
        <v>3.67</v>
      </c>
      <c r="N1188" s="12">
        <v>3.67</v>
      </c>
      <c r="O1188" s="12">
        <v>3.67</v>
      </c>
      <c r="P1188" s="12">
        <v>3.67</v>
      </c>
      <c r="Q1188" s="12">
        <v>3.67</v>
      </c>
      <c r="R1188" s="12">
        <v>3.67</v>
      </c>
      <c r="S1188" s="12">
        <v>3.67</v>
      </c>
      <c r="T1188" s="12">
        <v>3.67</v>
      </c>
    </row>
    <row r="1189" spans="1:20" hidden="1" x14ac:dyDescent="0.15">
      <c r="A1189" s="3" t="s">
        <v>897</v>
      </c>
      <c r="C1189" s="4"/>
      <c r="D1189" s="9" t="s">
        <v>727</v>
      </c>
      <c r="E1189" s="12">
        <v>3.67</v>
      </c>
      <c r="F1189" s="12">
        <v>3.67</v>
      </c>
      <c r="G1189" s="12">
        <v>3.67</v>
      </c>
      <c r="H1189" s="12">
        <v>3.67</v>
      </c>
      <c r="I1189" s="12">
        <v>3.67</v>
      </c>
      <c r="J1189" s="12">
        <v>3.67</v>
      </c>
      <c r="K1189" s="12">
        <v>3.67</v>
      </c>
      <c r="L1189" s="12">
        <v>3.67</v>
      </c>
      <c r="M1189" s="12">
        <v>3.67</v>
      </c>
      <c r="N1189" s="12">
        <v>3.67</v>
      </c>
      <c r="O1189" s="12">
        <v>3.67</v>
      </c>
      <c r="P1189" s="12">
        <v>3.67</v>
      </c>
      <c r="Q1189" s="12">
        <v>3.67</v>
      </c>
      <c r="R1189" s="12">
        <v>3.67</v>
      </c>
      <c r="S1189" s="12">
        <v>3.67</v>
      </c>
      <c r="T1189" s="12">
        <v>3.67</v>
      </c>
    </row>
    <row r="1190" spans="1:20" hidden="1" x14ac:dyDescent="0.15">
      <c r="A1190" s="3" t="s">
        <v>897</v>
      </c>
      <c r="C1190" s="4"/>
      <c r="D1190" s="9" t="s">
        <v>728</v>
      </c>
      <c r="E1190" s="12">
        <v>3.67</v>
      </c>
      <c r="F1190" s="12">
        <v>3.67</v>
      </c>
      <c r="G1190" s="12">
        <v>3.67</v>
      </c>
      <c r="H1190" s="12">
        <v>3.67</v>
      </c>
      <c r="I1190" s="12">
        <v>3.67</v>
      </c>
      <c r="J1190" s="12">
        <v>3.67</v>
      </c>
      <c r="K1190" s="12">
        <v>3.67</v>
      </c>
      <c r="L1190" s="12">
        <v>3.67</v>
      </c>
      <c r="M1190" s="12">
        <v>3.67</v>
      </c>
      <c r="N1190" s="12">
        <v>3.67</v>
      </c>
      <c r="O1190" s="12">
        <v>3.67</v>
      </c>
      <c r="P1190" s="12">
        <v>3.67</v>
      </c>
      <c r="Q1190" s="12">
        <v>3.67</v>
      </c>
      <c r="R1190" s="12">
        <v>3.67</v>
      </c>
      <c r="S1190" s="12">
        <v>3.67</v>
      </c>
      <c r="T1190" s="12">
        <v>3.67</v>
      </c>
    </row>
    <row r="1191" spans="1:20" hidden="1" x14ac:dyDescent="0.15">
      <c r="A1191" s="3" t="s">
        <v>897</v>
      </c>
      <c r="C1191" s="4"/>
      <c r="D1191" s="9" t="s">
        <v>729</v>
      </c>
      <c r="E1191" s="12">
        <v>3.67</v>
      </c>
      <c r="F1191" s="12">
        <v>3.67</v>
      </c>
      <c r="G1191" s="12">
        <v>3.67</v>
      </c>
      <c r="H1191" s="12">
        <v>3.67</v>
      </c>
      <c r="I1191" s="12">
        <v>3.67</v>
      </c>
      <c r="J1191" s="12">
        <v>3.67</v>
      </c>
      <c r="K1191" s="12">
        <v>3.67</v>
      </c>
      <c r="L1191" s="12">
        <v>3.67</v>
      </c>
      <c r="M1191" s="12">
        <v>3.67</v>
      </c>
      <c r="N1191" s="12">
        <v>3.67</v>
      </c>
      <c r="O1191" s="12">
        <v>3.67</v>
      </c>
      <c r="P1191" s="12">
        <v>3.67</v>
      </c>
      <c r="Q1191" s="12">
        <v>3.67</v>
      </c>
      <c r="R1191" s="12">
        <v>3.67</v>
      </c>
      <c r="S1191" s="12">
        <v>3.67</v>
      </c>
      <c r="T1191" s="12">
        <v>3.67</v>
      </c>
    </row>
    <row r="1192" spans="1:20" hidden="1" x14ac:dyDescent="0.15">
      <c r="A1192" s="3" t="s">
        <v>897</v>
      </c>
      <c r="C1192" s="4"/>
      <c r="D1192" s="9" t="s">
        <v>730</v>
      </c>
      <c r="E1192" s="12">
        <v>3.67</v>
      </c>
      <c r="F1192" s="12">
        <v>3.5</v>
      </c>
      <c r="G1192" s="12">
        <v>3.5</v>
      </c>
      <c r="H1192" s="12">
        <v>3.67</v>
      </c>
      <c r="I1192" s="12">
        <v>3.67</v>
      </c>
      <c r="J1192" s="12">
        <v>3.67</v>
      </c>
      <c r="K1192" s="12">
        <v>3.67</v>
      </c>
      <c r="L1192" s="12">
        <v>3.67</v>
      </c>
      <c r="M1192" s="12">
        <v>3.67</v>
      </c>
      <c r="N1192" s="12">
        <v>3.67</v>
      </c>
      <c r="O1192" s="12">
        <v>3.67</v>
      </c>
      <c r="P1192" s="12">
        <v>3.67</v>
      </c>
      <c r="Q1192" s="12">
        <v>3.67</v>
      </c>
      <c r="R1192" s="12">
        <v>3.67</v>
      </c>
      <c r="S1192" s="12">
        <v>3.67</v>
      </c>
      <c r="T1192" s="12">
        <v>3.67</v>
      </c>
    </row>
    <row r="1193" spans="1:20" hidden="1" x14ac:dyDescent="0.15">
      <c r="A1193" s="3" t="s">
        <v>897</v>
      </c>
      <c r="C1193" s="4"/>
      <c r="D1193" s="9" t="s">
        <v>731</v>
      </c>
      <c r="E1193" s="12">
        <v>3.67</v>
      </c>
      <c r="F1193" s="12">
        <v>3.67</v>
      </c>
      <c r="G1193" s="12">
        <v>3.67</v>
      </c>
      <c r="H1193" s="12">
        <v>3.67</v>
      </c>
      <c r="I1193" s="12">
        <v>3.67</v>
      </c>
      <c r="J1193" s="12">
        <v>3.67</v>
      </c>
      <c r="K1193" s="12">
        <v>3.67</v>
      </c>
      <c r="L1193" s="12">
        <v>3.67</v>
      </c>
      <c r="M1193" s="12">
        <v>3.67</v>
      </c>
      <c r="N1193" s="12">
        <v>3.67</v>
      </c>
      <c r="O1193" s="12">
        <v>3.67</v>
      </c>
      <c r="P1193" s="12">
        <v>3.67</v>
      </c>
      <c r="Q1193" s="12">
        <v>3.67</v>
      </c>
      <c r="R1193" s="12">
        <v>3.67</v>
      </c>
      <c r="S1193" s="12">
        <v>3.67</v>
      </c>
      <c r="T1193" s="12">
        <v>3.67</v>
      </c>
    </row>
    <row r="1194" spans="1:20" hidden="1" x14ac:dyDescent="0.15">
      <c r="A1194" s="3" t="s">
        <v>897</v>
      </c>
      <c r="C1194" s="4"/>
      <c r="D1194" s="9" t="s">
        <v>732</v>
      </c>
      <c r="E1194" s="12">
        <v>3.67</v>
      </c>
      <c r="F1194" s="12">
        <v>3.67</v>
      </c>
      <c r="G1194" s="12">
        <v>3.67</v>
      </c>
      <c r="H1194" s="12">
        <v>3.67</v>
      </c>
      <c r="I1194" s="12">
        <v>3.67</v>
      </c>
      <c r="J1194" s="12">
        <v>3.67</v>
      </c>
      <c r="K1194" s="12">
        <v>3.67</v>
      </c>
      <c r="L1194" s="12">
        <v>3.67</v>
      </c>
      <c r="M1194" s="12">
        <v>3.67</v>
      </c>
      <c r="N1194" s="12">
        <v>3.67</v>
      </c>
      <c r="O1194" s="12">
        <v>3.67</v>
      </c>
      <c r="P1194" s="12">
        <v>3.67</v>
      </c>
      <c r="Q1194" s="12">
        <v>3.67</v>
      </c>
      <c r="R1194" s="12">
        <v>3.67</v>
      </c>
      <c r="S1194" s="12">
        <v>3.67</v>
      </c>
      <c r="T1194" s="12">
        <v>3.67</v>
      </c>
    </row>
    <row r="1195" spans="1:20" hidden="1" x14ac:dyDescent="0.15">
      <c r="A1195" s="3" t="s">
        <v>897</v>
      </c>
      <c r="C1195" s="4"/>
      <c r="D1195" s="9" t="s">
        <v>733</v>
      </c>
      <c r="E1195" s="12">
        <v>3.67</v>
      </c>
      <c r="F1195" s="12">
        <v>3.67</v>
      </c>
      <c r="G1195" s="12">
        <v>3.67</v>
      </c>
      <c r="H1195" s="12">
        <v>3.67</v>
      </c>
      <c r="I1195" s="12">
        <v>3.67</v>
      </c>
      <c r="J1195" s="12">
        <v>3.67</v>
      </c>
      <c r="K1195" s="12">
        <v>3.67</v>
      </c>
      <c r="L1195" s="12">
        <v>3.67</v>
      </c>
      <c r="M1195" s="12">
        <v>3.67</v>
      </c>
      <c r="N1195" s="12">
        <v>3.67</v>
      </c>
      <c r="O1195" s="12">
        <v>3.67</v>
      </c>
      <c r="P1195" s="12">
        <v>3.67</v>
      </c>
      <c r="Q1195" s="12">
        <v>3.67</v>
      </c>
      <c r="R1195" s="12">
        <v>3.67</v>
      </c>
      <c r="S1195" s="12">
        <v>3.67</v>
      </c>
      <c r="T1195" s="12">
        <v>3.67</v>
      </c>
    </row>
    <row r="1196" spans="1:20" hidden="1" x14ac:dyDescent="0.15">
      <c r="A1196" s="3" t="s">
        <v>897</v>
      </c>
      <c r="C1196" s="4"/>
      <c r="D1196" s="9" t="s">
        <v>734</v>
      </c>
      <c r="E1196" s="12">
        <v>3.67</v>
      </c>
      <c r="F1196" s="12">
        <v>3.67</v>
      </c>
      <c r="G1196" s="12">
        <v>3.67</v>
      </c>
      <c r="H1196" s="12">
        <v>3.67</v>
      </c>
      <c r="I1196" s="12">
        <v>3.67</v>
      </c>
      <c r="J1196" s="12">
        <v>3.67</v>
      </c>
      <c r="K1196" s="12">
        <v>3.67</v>
      </c>
      <c r="L1196" s="12">
        <v>3.67</v>
      </c>
      <c r="M1196" s="12">
        <v>3.67</v>
      </c>
      <c r="N1196" s="12">
        <v>3.67</v>
      </c>
      <c r="O1196" s="12">
        <v>3.67</v>
      </c>
      <c r="P1196" s="12">
        <v>3.67</v>
      </c>
      <c r="Q1196" s="12">
        <v>3.67</v>
      </c>
      <c r="R1196" s="12">
        <v>3.67</v>
      </c>
      <c r="S1196" s="12">
        <v>3.67</v>
      </c>
      <c r="T1196" s="12">
        <v>3.67</v>
      </c>
    </row>
    <row r="1197" spans="1:20" hidden="1" x14ac:dyDescent="0.15">
      <c r="A1197" s="3" t="s">
        <v>897</v>
      </c>
      <c r="C1197" s="4"/>
      <c r="D1197" s="9" t="s">
        <v>735</v>
      </c>
      <c r="E1197" s="12">
        <v>3.5</v>
      </c>
      <c r="F1197" s="12">
        <v>3.5</v>
      </c>
      <c r="G1197" s="12">
        <v>3.5</v>
      </c>
      <c r="H1197" s="12">
        <v>3.5</v>
      </c>
      <c r="I1197" s="12">
        <v>3.5</v>
      </c>
      <c r="J1197" s="12">
        <v>3.5</v>
      </c>
      <c r="K1197" s="12">
        <v>3.5</v>
      </c>
      <c r="L1197" s="12">
        <v>3.5</v>
      </c>
      <c r="M1197" s="12">
        <v>3.5</v>
      </c>
      <c r="N1197" s="12">
        <v>3.5</v>
      </c>
      <c r="O1197" s="12">
        <v>3.5</v>
      </c>
      <c r="P1197" s="12">
        <v>3.5</v>
      </c>
      <c r="Q1197" s="12">
        <v>3.5</v>
      </c>
      <c r="R1197" s="12">
        <v>3.5</v>
      </c>
      <c r="S1197" s="12">
        <v>3.5</v>
      </c>
      <c r="T1197" s="12">
        <v>3.5</v>
      </c>
    </row>
    <row r="1198" spans="1:20" hidden="1" x14ac:dyDescent="0.15">
      <c r="A1198" s="3" t="s">
        <v>897</v>
      </c>
      <c r="C1198" s="4"/>
      <c r="D1198" s="9" t="s">
        <v>736</v>
      </c>
      <c r="E1198" s="12">
        <v>3.67</v>
      </c>
      <c r="F1198" s="12">
        <v>3.67</v>
      </c>
      <c r="G1198" s="12">
        <v>3.67</v>
      </c>
      <c r="H1198" s="12">
        <v>3.67</v>
      </c>
      <c r="I1198" s="12">
        <v>3.67</v>
      </c>
      <c r="J1198" s="12">
        <v>3.67</v>
      </c>
      <c r="K1198" s="12">
        <v>3.67</v>
      </c>
      <c r="L1198" s="12">
        <v>3.67</v>
      </c>
      <c r="M1198" s="12">
        <v>3.67</v>
      </c>
      <c r="N1198" s="12">
        <v>3.67</v>
      </c>
      <c r="O1198" s="12">
        <v>3.67</v>
      </c>
      <c r="P1198" s="12">
        <v>3.67</v>
      </c>
      <c r="Q1198" s="12">
        <v>3.67</v>
      </c>
      <c r="R1198" s="12">
        <v>3.67</v>
      </c>
      <c r="S1198" s="12">
        <v>3.67</v>
      </c>
      <c r="T1198" s="12">
        <v>3.67</v>
      </c>
    </row>
    <row r="1199" spans="1:20" hidden="1" x14ac:dyDescent="0.15">
      <c r="A1199" s="3" t="s">
        <v>897</v>
      </c>
      <c r="C1199" s="4"/>
      <c r="D1199" s="9" t="s">
        <v>737</v>
      </c>
      <c r="E1199" s="12">
        <v>3.67</v>
      </c>
      <c r="F1199" s="12">
        <v>3.67</v>
      </c>
      <c r="G1199" s="12">
        <v>3.67</v>
      </c>
      <c r="H1199" s="12">
        <v>3.67</v>
      </c>
      <c r="I1199" s="12">
        <v>3.67</v>
      </c>
      <c r="J1199" s="12">
        <v>3.67</v>
      </c>
      <c r="K1199" s="12">
        <v>3.67</v>
      </c>
      <c r="L1199" s="12">
        <v>3.67</v>
      </c>
      <c r="M1199" s="12">
        <v>3.67</v>
      </c>
      <c r="N1199" s="12">
        <v>3.67</v>
      </c>
      <c r="O1199" s="12">
        <v>3.67</v>
      </c>
      <c r="P1199" s="12">
        <v>3.67</v>
      </c>
      <c r="Q1199" s="12">
        <v>3.67</v>
      </c>
      <c r="R1199" s="12">
        <v>3.67</v>
      </c>
      <c r="S1199" s="12">
        <v>3.67</v>
      </c>
      <c r="T1199" s="12">
        <v>3.67</v>
      </c>
    </row>
    <row r="1200" spans="1:20" x14ac:dyDescent="0.15">
      <c r="A1200" s="3" t="s">
        <v>897</v>
      </c>
      <c r="B1200" s="83" t="s">
        <v>906</v>
      </c>
      <c r="C1200" s="4"/>
      <c r="D1200" s="9" t="s">
        <v>270</v>
      </c>
      <c r="E1200" s="12">
        <f>SUMPRODUCT(E1201:E1263,E1088:E1150)/E1087</f>
        <v>0.83389420057425756</v>
      </c>
      <c r="F1200" s="12">
        <f t="shared" ref="F1200:T1200" si="12">SUMPRODUCT(F1201:F1263,F1088:F1150)/F1087</f>
        <v>0.8527809315174798</v>
      </c>
      <c r="G1200" s="12">
        <f t="shared" si="12"/>
        <v>0.84461158905604117</v>
      </c>
      <c r="H1200" s="12">
        <f t="shared" si="12"/>
        <v>0.85450046050005635</v>
      </c>
      <c r="I1200" s="12">
        <f t="shared" si="12"/>
        <v>0.83755033808600254</v>
      </c>
      <c r="J1200" s="12">
        <f t="shared" si="12"/>
        <v>0.84826570681576097</v>
      </c>
      <c r="K1200" s="12">
        <f t="shared" si="12"/>
        <v>0.84416516441224798</v>
      </c>
      <c r="L1200" s="12">
        <f t="shared" si="12"/>
        <v>0.85785420587496708</v>
      </c>
      <c r="M1200" s="12">
        <f t="shared" si="12"/>
        <v>0.85425010674988544</v>
      </c>
      <c r="N1200" s="12">
        <f t="shared" si="12"/>
        <v>0.85168315318716781</v>
      </c>
      <c r="O1200" s="12">
        <f t="shared" si="12"/>
        <v>0.86951574744627169</v>
      </c>
      <c r="P1200" s="12">
        <f t="shared" si="12"/>
        <v>0.86689143791545054</v>
      </c>
      <c r="Q1200" s="12">
        <f t="shared" si="12"/>
        <v>0.88641366458931381</v>
      </c>
      <c r="R1200" s="12">
        <f t="shared" si="12"/>
        <v>0.88800610377247213</v>
      </c>
      <c r="S1200" s="12">
        <f t="shared" si="12"/>
        <v>0.88933055366197966</v>
      </c>
      <c r="T1200" s="12">
        <f t="shared" si="12"/>
        <v>0.89475815742991349</v>
      </c>
    </row>
    <row r="1201" spans="1:20" hidden="1" x14ac:dyDescent="0.15">
      <c r="A1201" s="3" t="s">
        <v>897</v>
      </c>
      <c r="C1201" s="4"/>
      <c r="D1201" s="9" t="s">
        <v>400</v>
      </c>
      <c r="E1201" s="12">
        <v>1</v>
      </c>
      <c r="F1201" s="12">
        <v>1</v>
      </c>
      <c r="G1201" s="12">
        <v>1</v>
      </c>
      <c r="H1201" s="12">
        <v>1</v>
      </c>
      <c r="I1201" s="12">
        <v>1</v>
      </c>
      <c r="J1201" s="12">
        <v>1</v>
      </c>
      <c r="K1201" s="12">
        <v>1</v>
      </c>
      <c r="L1201" s="12">
        <v>1</v>
      </c>
      <c r="M1201" s="12">
        <v>1</v>
      </c>
      <c r="N1201" s="12">
        <v>1</v>
      </c>
      <c r="O1201" s="12">
        <v>1</v>
      </c>
      <c r="P1201" s="12">
        <v>1</v>
      </c>
      <c r="Q1201" s="12">
        <v>1</v>
      </c>
      <c r="R1201" s="12">
        <v>1</v>
      </c>
      <c r="S1201" s="12">
        <v>1</v>
      </c>
      <c r="T1201" s="12">
        <v>1</v>
      </c>
    </row>
    <row r="1202" spans="1:20" hidden="1" x14ac:dyDescent="0.15">
      <c r="A1202" s="3" t="s">
        <v>897</v>
      </c>
      <c r="C1202" s="4"/>
      <c r="D1202" s="9" t="s">
        <v>415</v>
      </c>
      <c r="E1202" s="12">
        <v>1</v>
      </c>
      <c r="F1202" s="12">
        <v>1</v>
      </c>
      <c r="G1202" s="12">
        <v>1</v>
      </c>
      <c r="H1202" s="12">
        <v>1</v>
      </c>
      <c r="I1202" s="12">
        <v>1</v>
      </c>
      <c r="J1202" s="12">
        <v>1</v>
      </c>
      <c r="K1202" s="12">
        <v>1</v>
      </c>
      <c r="L1202" s="12">
        <v>1</v>
      </c>
      <c r="M1202" s="12">
        <v>1</v>
      </c>
      <c r="N1202" s="12">
        <v>1</v>
      </c>
      <c r="O1202" s="12">
        <v>1</v>
      </c>
      <c r="P1202" s="12">
        <v>1</v>
      </c>
      <c r="Q1202" s="12">
        <v>1</v>
      </c>
      <c r="R1202" s="12">
        <v>1</v>
      </c>
      <c r="S1202" s="12">
        <v>1</v>
      </c>
      <c r="T1202" s="12">
        <v>1</v>
      </c>
    </row>
    <row r="1203" spans="1:20" hidden="1" x14ac:dyDescent="0.15">
      <c r="A1203" s="3" t="s">
        <v>897</v>
      </c>
      <c r="C1203" s="4"/>
      <c r="D1203" s="9" t="s">
        <v>429</v>
      </c>
      <c r="E1203" s="12">
        <v>1</v>
      </c>
      <c r="F1203" s="12">
        <v>1</v>
      </c>
      <c r="G1203" s="12">
        <v>1</v>
      </c>
      <c r="H1203" s="12">
        <v>1</v>
      </c>
      <c r="I1203" s="12">
        <v>1</v>
      </c>
      <c r="J1203" s="12">
        <v>1</v>
      </c>
      <c r="K1203" s="12">
        <v>1</v>
      </c>
      <c r="L1203" s="12">
        <v>1</v>
      </c>
      <c r="M1203" s="12">
        <v>1</v>
      </c>
      <c r="N1203" s="12">
        <v>1</v>
      </c>
      <c r="O1203" s="12">
        <v>1</v>
      </c>
      <c r="P1203" s="12">
        <v>1</v>
      </c>
      <c r="Q1203" s="12">
        <v>1</v>
      </c>
      <c r="R1203" s="12">
        <v>1</v>
      </c>
      <c r="S1203" s="12">
        <v>1</v>
      </c>
      <c r="T1203" s="12">
        <v>1</v>
      </c>
    </row>
    <row r="1204" spans="1:20" hidden="1" x14ac:dyDescent="0.15">
      <c r="A1204" s="3" t="s">
        <v>897</v>
      </c>
      <c r="C1204" s="4"/>
      <c r="D1204" s="9" t="s">
        <v>443</v>
      </c>
      <c r="E1204" s="12">
        <v>1</v>
      </c>
      <c r="F1204" s="12">
        <v>1</v>
      </c>
      <c r="G1204" s="12">
        <v>1</v>
      </c>
      <c r="H1204" s="12">
        <v>1</v>
      </c>
      <c r="I1204" s="12">
        <v>1</v>
      </c>
      <c r="J1204" s="12">
        <v>1</v>
      </c>
      <c r="K1204" s="12">
        <v>1</v>
      </c>
      <c r="L1204" s="12">
        <v>1</v>
      </c>
      <c r="M1204" s="12">
        <v>1</v>
      </c>
      <c r="N1204" s="12">
        <v>1</v>
      </c>
      <c r="O1204" s="12">
        <v>1</v>
      </c>
      <c r="P1204" s="12">
        <v>1</v>
      </c>
      <c r="Q1204" s="12">
        <v>1</v>
      </c>
      <c r="R1204" s="12">
        <v>1</v>
      </c>
      <c r="S1204" s="12">
        <v>1</v>
      </c>
      <c r="T1204" s="12">
        <v>1</v>
      </c>
    </row>
    <row r="1205" spans="1:20" hidden="1" x14ac:dyDescent="0.15">
      <c r="A1205" s="3" t="s">
        <v>897</v>
      </c>
      <c r="C1205" s="4"/>
      <c r="D1205" s="9" t="s">
        <v>401</v>
      </c>
      <c r="E1205" s="12">
        <v>1</v>
      </c>
      <c r="F1205" s="12">
        <v>1</v>
      </c>
      <c r="G1205" s="12">
        <v>1</v>
      </c>
      <c r="H1205" s="12">
        <v>1</v>
      </c>
      <c r="I1205" s="12">
        <v>1</v>
      </c>
      <c r="J1205" s="12">
        <v>1</v>
      </c>
      <c r="K1205" s="12">
        <v>1</v>
      </c>
      <c r="L1205" s="12">
        <v>1</v>
      </c>
      <c r="M1205" s="12">
        <v>1</v>
      </c>
      <c r="N1205" s="12">
        <v>1</v>
      </c>
      <c r="O1205" s="12">
        <v>1</v>
      </c>
      <c r="P1205" s="12">
        <v>1</v>
      </c>
      <c r="Q1205" s="12">
        <v>1</v>
      </c>
      <c r="R1205" s="12">
        <v>1</v>
      </c>
      <c r="S1205" s="12">
        <v>1</v>
      </c>
      <c r="T1205" s="12">
        <v>1</v>
      </c>
    </row>
    <row r="1206" spans="1:20" hidden="1" x14ac:dyDescent="0.15">
      <c r="A1206" s="3" t="s">
        <v>897</v>
      </c>
      <c r="C1206" s="4"/>
      <c r="D1206" s="9" t="s">
        <v>414</v>
      </c>
      <c r="E1206" s="12">
        <v>1</v>
      </c>
      <c r="F1206" s="12">
        <v>1</v>
      </c>
      <c r="G1206" s="12">
        <v>1</v>
      </c>
      <c r="H1206" s="12">
        <v>1</v>
      </c>
      <c r="I1206" s="12">
        <v>1</v>
      </c>
      <c r="J1206" s="12">
        <v>1</v>
      </c>
      <c r="K1206" s="12">
        <v>1</v>
      </c>
      <c r="L1206" s="12">
        <v>1</v>
      </c>
      <c r="M1206" s="12">
        <v>1</v>
      </c>
      <c r="N1206" s="12">
        <v>1</v>
      </c>
      <c r="O1206" s="12">
        <v>1</v>
      </c>
      <c r="P1206" s="12">
        <v>1</v>
      </c>
      <c r="Q1206" s="12">
        <v>1</v>
      </c>
      <c r="R1206" s="12">
        <v>1</v>
      </c>
      <c r="S1206" s="12">
        <v>1</v>
      </c>
      <c r="T1206" s="12">
        <v>1</v>
      </c>
    </row>
    <row r="1207" spans="1:20" hidden="1" x14ac:dyDescent="0.15">
      <c r="A1207" s="3" t="s">
        <v>897</v>
      </c>
      <c r="C1207" s="4"/>
      <c r="D1207" s="9" t="s">
        <v>428</v>
      </c>
      <c r="E1207" s="12">
        <v>1</v>
      </c>
      <c r="F1207" s="12">
        <v>1</v>
      </c>
      <c r="G1207" s="12">
        <v>1</v>
      </c>
      <c r="H1207" s="12">
        <v>1</v>
      </c>
      <c r="I1207" s="12">
        <v>1</v>
      </c>
      <c r="J1207" s="12">
        <v>1</v>
      </c>
      <c r="K1207" s="12">
        <v>1</v>
      </c>
      <c r="L1207" s="12">
        <v>1</v>
      </c>
      <c r="M1207" s="12">
        <v>1</v>
      </c>
      <c r="N1207" s="12">
        <v>1</v>
      </c>
      <c r="O1207" s="12">
        <v>1</v>
      </c>
      <c r="P1207" s="12">
        <v>1</v>
      </c>
      <c r="Q1207" s="12">
        <v>1</v>
      </c>
      <c r="R1207" s="12">
        <v>1</v>
      </c>
      <c r="S1207" s="12">
        <v>1</v>
      </c>
      <c r="T1207" s="12">
        <v>1</v>
      </c>
    </row>
    <row r="1208" spans="1:20" hidden="1" x14ac:dyDescent="0.15">
      <c r="A1208" s="3" t="s">
        <v>897</v>
      </c>
      <c r="C1208" s="4"/>
      <c r="D1208" s="9" t="s">
        <v>442</v>
      </c>
      <c r="E1208" s="12">
        <v>1</v>
      </c>
      <c r="F1208" s="12">
        <v>1</v>
      </c>
      <c r="G1208" s="12">
        <v>1</v>
      </c>
      <c r="H1208" s="12">
        <v>1</v>
      </c>
      <c r="I1208" s="12">
        <v>1</v>
      </c>
      <c r="J1208" s="12">
        <v>1</v>
      </c>
      <c r="K1208" s="12">
        <v>1</v>
      </c>
      <c r="L1208" s="12">
        <v>1</v>
      </c>
      <c r="M1208" s="12">
        <v>1</v>
      </c>
      <c r="N1208" s="12">
        <v>1</v>
      </c>
      <c r="O1208" s="12">
        <v>1</v>
      </c>
      <c r="P1208" s="12">
        <v>1</v>
      </c>
      <c r="Q1208" s="12">
        <v>1</v>
      </c>
      <c r="R1208" s="12">
        <v>1</v>
      </c>
      <c r="S1208" s="12">
        <v>1</v>
      </c>
      <c r="T1208" s="12">
        <v>1</v>
      </c>
    </row>
    <row r="1209" spans="1:20" hidden="1" x14ac:dyDescent="0.15">
      <c r="A1209" s="3" t="s">
        <v>897</v>
      </c>
      <c r="C1209" s="4"/>
      <c r="D1209" s="9" t="s">
        <v>395</v>
      </c>
      <c r="E1209" s="12">
        <v>1</v>
      </c>
      <c r="F1209" s="12">
        <v>1</v>
      </c>
      <c r="G1209" s="12">
        <v>1</v>
      </c>
      <c r="H1209" s="12">
        <v>1</v>
      </c>
      <c r="I1209" s="12">
        <v>1</v>
      </c>
      <c r="J1209" s="12">
        <v>1</v>
      </c>
      <c r="K1209" s="12">
        <v>1</v>
      </c>
      <c r="L1209" s="12">
        <v>1</v>
      </c>
      <c r="M1209" s="12">
        <v>1</v>
      </c>
      <c r="N1209" s="12">
        <v>1</v>
      </c>
      <c r="O1209" s="12">
        <v>1</v>
      </c>
      <c r="P1209" s="12">
        <v>1</v>
      </c>
      <c r="Q1209" s="12">
        <v>1</v>
      </c>
      <c r="R1209" s="12">
        <v>1</v>
      </c>
      <c r="S1209" s="12">
        <v>1</v>
      </c>
      <c r="T1209" s="12">
        <v>1</v>
      </c>
    </row>
    <row r="1210" spans="1:20" hidden="1" x14ac:dyDescent="0.15">
      <c r="A1210" s="3" t="s">
        <v>897</v>
      </c>
      <c r="C1210" s="4"/>
      <c r="D1210" s="9" t="s">
        <v>396</v>
      </c>
      <c r="E1210" s="12">
        <v>1</v>
      </c>
      <c r="F1210" s="12">
        <v>1</v>
      </c>
      <c r="G1210" s="12">
        <v>1</v>
      </c>
      <c r="H1210" s="12">
        <v>1</v>
      </c>
      <c r="I1210" s="12">
        <v>1</v>
      </c>
      <c r="J1210" s="12">
        <v>1</v>
      </c>
      <c r="K1210" s="12">
        <v>1</v>
      </c>
      <c r="L1210" s="12">
        <v>1</v>
      </c>
      <c r="M1210" s="12">
        <v>1</v>
      </c>
      <c r="N1210" s="12">
        <v>1</v>
      </c>
      <c r="O1210" s="12">
        <v>1</v>
      </c>
      <c r="P1210" s="12">
        <v>1</v>
      </c>
      <c r="Q1210" s="12">
        <v>1</v>
      </c>
      <c r="R1210" s="12">
        <v>1</v>
      </c>
      <c r="S1210" s="12">
        <v>1</v>
      </c>
      <c r="T1210" s="12">
        <v>1</v>
      </c>
    </row>
    <row r="1211" spans="1:20" hidden="1" x14ac:dyDescent="0.15">
      <c r="A1211" s="3" t="s">
        <v>897</v>
      </c>
      <c r="C1211" s="4"/>
      <c r="D1211" s="9" t="s">
        <v>397</v>
      </c>
      <c r="E1211" s="12">
        <v>1</v>
      </c>
      <c r="F1211" s="12">
        <v>1</v>
      </c>
      <c r="G1211" s="12">
        <v>1</v>
      </c>
      <c r="H1211" s="12">
        <v>1</v>
      </c>
      <c r="I1211" s="12">
        <v>1</v>
      </c>
      <c r="J1211" s="12">
        <v>1</v>
      </c>
      <c r="K1211" s="12">
        <v>1</v>
      </c>
      <c r="L1211" s="12">
        <v>1</v>
      </c>
      <c r="M1211" s="12">
        <v>1</v>
      </c>
      <c r="N1211" s="12">
        <v>1</v>
      </c>
      <c r="O1211" s="12">
        <v>1</v>
      </c>
      <c r="P1211" s="12">
        <v>1</v>
      </c>
      <c r="Q1211" s="12">
        <v>1</v>
      </c>
      <c r="R1211" s="12">
        <v>1</v>
      </c>
      <c r="S1211" s="12">
        <v>1</v>
      </c>
      <c r="T1211" s="12">
        <v>1</v>
      </c>
    </row>
    <row r="1212" spans="1:20" hidden="1" x14ac:dyDescent="0.15">
      <c r="A1212" s="3" t="s">
        <v>897</v>
      </c>
      <c r="C1212" s="4"/>
      <c r="D1212" s="9" t="s">
        <v>398</v>
      </c>
      <c r="E1212" s="12">
        <v>1</v>
      </c>
      <c r="F1212" s="12">
        <v>1</v>
      </c>
      <c r="G1212" s="12">
        <v>1</v>
      </c>
      <c r="H1212" s="12">
        <v>1</v>
      </c>
      <c r="I1212" s="12">
        <v>1</v>
      </c>
      <c r="J1212" s="12">
        <v>1</v>
      </c>
      <c r="K1212" s="12">
        <v>1</v>
      </c>
      <c r="L1212" s="12">
        <v>1</v>
      </c>
      <c r="M1212" s="12">
        <v>1</v>
      </c>
      <c r="N1212" s="12">
        <v>1</v>
      </c>
      <c r="O1212" s="12">
        <v>1</v>
      </c>
      <c r="P1212" s="12">
        <v>1</v>
      </c>
      <c r="Q1212" s="12">
        <v>1</v>
      </c>
      <c r="R1212" s="12">
        <v>1</v>
      </c>
      <c r="S1212" s="12">
        <v>1</v>
      </c>
      <c r="T1212" s="12">
        <v>1</v>
      </c>
    </row>
    <row r="1213" spans="1:20" hidden="1" x14ac:dyDescent="0.15">
      <c r="A1213" s="3" t="s">
        <v>897</v>
      </c>
      <c r="C1213" s="4"/>
      <c r="D1213" s="9" t="s">
        <v>399</v>
      </c>
      <c r="E1213" s="12">
        <v>1</v>
      </c>
      <c r="F1213" s="12">
        <v>1</v>
      </c>
      <c r="G1213" s="12">
        <v>1</v>
      </c>
      <c r="H1213" s="12">
        <v>1</v>
      </c>
      <c r="I1213" s="12">
        <v>1</v>
      </c>
      <c r="J1213" s="12">
        <v>1</v>
      </c>
      <c r="K1213" s="12">
        <v>1</v>
      </c>
      <c r="L1213" s="12">
        <v>1</v>
      </c>
      <c r="M1213" s="12">
        <v>1</v>
      </c>
      <c r="N1213" s="12">
        <v>1</v>
      </c>
      <c r="O1213" s="12">
        <v>1</v>
      </c>
      <c r="P1213" s="12">
        <v>1</v>
      </c>
      <c r="Q1213" s="12">
        <v>1</v>
      </c>
      <c r="R1213" s="12">
        <v>1</v>
      </c>
      <c r="S1213" s="12">
        <v>1</v>
      </c>
      <c r="T1213" s="12">
        <v>1</v>
      </c>
    </row>
    <row r="1214" spans="1:20" hidden="1" x14ac:dyDescent="0.15">
      <c r="A1214" s="3" t="s">
        <v>897</v>
      </c>
      <c r="C1214" s="4"/>
      <c r="D1214" s="9" t="s">
        <v>404</v>
      </c>
      <c r="E1214" s="12">
        <v>1</v>
      </c>
      <c r="F1214" s="12">
        <v>1</v>
      </c>
      <c r="G1214" s="12">
        <v>1</v>
      </c>
      <c r="H1214" s="12">
        <v>1</v>
      </c>
      <c r="I1214" s="12">
        <v>1</v>
      </c>
      <c r="J1214" s="12">
        <v>1</v>
      </c>
      <c r="K1214" s="12">
        <v>1</v>
      </c>
      <c r="L1214" s="12">
        <v>1</v>
      </c>
      <c r="M1214" s="12">
        <v>1</v>
      </c>
      <c r="N1214" s="12">
        <v>1</v>
      </c>
      <c r="O1214" s="12">
        <v>1</v>
      </c>
      <c r="P1214" s="12">
        <v>1</v>
      </c>
      <c r="Q1214" s="12">
        <v>1</v>
      </c>
      <c r="R1214" s="12">
        <v>1</v>
      </c>
      <c r="S1214" s="12">
        <v>1</v>
      </c>
      <c r="T1214" s="12">
        <v>1</v>
      </c>
    </row>
    <row r="1215" spans="1:20" hidden="1" x14ac:dyDescent="0.15">
      <c r="A1215" s="3" t="s">
        <v>897</v>
      </c>
      <c r="C1215" s="4"/>
      <c r="D1215" s="9" t="s">
        <v>405</v>
      </c>
      <c r="E1215" s="12">
        <v>1</v>
      </c>
      <c r="F1215" s="12">
        <v>1</v>
      </c>
      <c r="G1215" s="12">
        <v>1</v>
      </c>
      <c r="H1215" s="12">
        <v>1</v>
      </c>
      <c r="I1215" s="12">
        <v>1</v>
      </c>
      <c r="J1215" s="12">
        <v>1</v>
      </c>
      <c r="K1215" s="12">
        <v>1</v>
      </c>
      <c r="L1215" s="12">
        <v>1</v>
      </c>
      <c r="M1215" s="12">
        <v>1</v>
      </c>
      <c r="N1215" s="12">
        <v>1</v>
      </c>
      <c r="O1215" s="12">
        <v>1</v>
      </c>
      <c r="P1215" s="12">
        <v>1</v>
      </c>
      <c r="Q1215" s="12">
        <v>1</v>
      </c>
      <c r="R1215" s="12">
        <v>1</v>
      </c>
      <c r="S1215" s="12">
        <v>1</v>
      </c>
      <c r="T1215" s="12">
        <v>1</v>
      </c>
    </row>
    <row r="1216" spans="1:20" hidden="1" x14ac:dyDescent="0.15">
      <c r="A1216" s="3" t="s">
        <v>897</v>
      </c>
      <c r="C1216" s="4"/>
      <c r="D1216" s="9" t="s">
        <v>406</v>
      </c>
      <c r="E1216" s="12">
        <v>1</v>
      </c>
      <c r="F1216" s="12">
        <v>1</v>
      </c>
      <c r="G1216" s="12">
        <v>1</v>
      </c>
      <c r="H1216" s="12">
        <v>1</v>
      </c>
      <c r="I1216" s="12">
        <v>1</v>
      </c>
      <c r="J1216" s="12">
        <v>1</v>
      </c>
      <c r="K1216" s="12">
        <v>1</v>
      </c>
      <c r="L1216" s="12">
        <v>1</v>
      </c>
      <c r="M1216" s="12">
        <v>1</v>
      </c>
      <c r="N1216" s="12">
        <v>1</v>
      </c>
      <c r="O1216" s="12">
        <v>1</v>
      </c>
      <c r="P1216" s="12">
        <v>1</v>
      </c>
      <c r="Q1216" s="12">
        <v>1</v>
      </c>
      <c r="R1216" s="12">
        <v>1</v>
      </c>
      <c r="S1216" s="12">
        <v>1</v>
      </c>
      <c r="T1216" s="12">
        <v>1</v>
      </c>
    </row>
    <row r="1217" spans="1:20" hidden="1" x14ac:dyDescent="0.15">
      <c r="A1217" s="3" t="s">
        <v>897</v>
      </c>
      <c r="C1217" s="4"/>
      <c r="D1217" s="9" t="s">
        <v>407</v>
      </c>
      <c r="E1217" s="12">
        <v>1</v>
      </c>
      <c r="F1217" s="12">
        <v>1</v>
      </c>
      <c r="G1217" s="12">
        <v>1</v>
      </c>
      <c r="H1217" s="12">
        <v>1</v>
      </c>
      <c r="I1217" s="12">
        <v>1</v>
      </c>
      <c r="J1217" s="12">
        <v>1</v>
      </c>
      <c r="K1217" s="12">
        <v>1</v>
      </c>
      <c r="L1217" s="12">
        <v>1</v>
      </c>
      <c r="M1217" s="12">
        <v>1</v>
      </c>
      <c r="N1217" s="12">
        <v>1</v>
      </c>
      <c r="O1217" s="12">
        <v>1</v>
      </c>
      <c r="P1217" s="12">
        <v>1</v>
      </c>
      <c r="Q1217" s="12">
        <v>1</v>
      </c>
      <c r="R1217" s="12">
        <v>1</v>
      </c>
      <c r="S1217" s="12">
        <v>1</v>
      </c>
      <c r="T1217" s="12">
        <v>1</v>
      </c>
    </row>
    <row r="1218" spans="1:20" hidden="1" x14ac:dyDescent="0.15">
      <c r="A1218" s="3" t="s">
        <v>897</v>
      </c>
      <c r="C1218" s="4"/>
      <c r="D1218" s="9" t="s">
        <v>408</v>
      </c>
      <c r="E1218" s="12">
        <v>1</v>
      </c>
      <c r="F1218" s="12">
        <v>1</v>
      </c>
      <c r="G1218" s="12">
        <v>1</v>
      </c>
      <c r="H1218" s="12">
        <v>1</v>
      </c>
      <c r="I1218" s="12">
        <v>1</v>
      </c>
      <c r="J1218" s="12">
        <v>1</v>
      </c>
      <c r="K1218" s="12">
        <v>1</v>
      </c>
      <c r="L1218" s="12">
        <v>1</v>
      </c>
      <c r="M1218" s="12">
        <v>1</v>
      </c>
      <c r="N1218" s="12">
        <v>1</v>
      </c>
      <c r="O1218" s="12">
        <v>1</v>
      </c>
      <c r="P1218" s="12">
        <v>1</v>
      </c>
      <c r="Q1218" s="12">
        <v>1</v>
      </c>
      <c r="R1218" s="12">
        <v>1</v>
      </c>
      <c r="S1218" s="12">
        <v>1</v>
      </c>
      <c r="T1218" s="12">
        <v>1</v>
      </c>
    </row>
    <row r="1219" spans="1:20" hidden="1" x14ac:dyDescent="0.15">
      <c r="A1219" s="3" t="s">
        <v>897</v>
      </c>
      <c r="C1219" s="4"/>
      <c r="D1219" s="9" t="s">
        <v>409</v>
      </c>
      <c r="E1219" s="12">
        <v>1</v>
      </c>
      <c r="F1219" s="12">
        <v>1</v>
      </c>
      <c r="G1219" s="12">
        <v>1</v>
      </c>
      <c r="H1219" s="12">
        <v>1</v>
      </c>
      <c r="I1219" s="12">
        <v>1</v>
      </c>
      <c r="J1219" s="12">
        <v>1</v>
      </c>
      <c r="K1219" s="12">
        <v>1</v>
      </c>
      <c r="L1219" s="12">
        <v>1</v>
      </c>
      <c r="M1219" s="12">
        <v>1</v>
      </c>
      <c r="N1219" s="12">
        <v>1</v>
      </c>
      <c r="O1219" s="12">
        <v>1</v>
      </c>
      <c r="P1219" s="12">
        <v>1</v>
      </c>
      <c r="Q1219" s="12">
        <v>1</v>
      </c>
      <c r="R1219" s="12">
        <v>1</v>
      </c>
      <c r="S1219" s="12">
        <v>1</v>
      </c>
      <c r="T1219" s="12">
        <v>1</v>
      </c>
    </row>
    <row r="1220" spans="1:20" hidden="1" x14ac:dyDescent="0.15">
      <c r="A1220" s="3" t="s">
        <v>897</v>
      </c>
      <c r="C1220" s="4"/>
      <c r="D1220" s="9" t="s">
        <v>410</v>
      </c>
      <c r="E1220" s="12">
        <v>1</v>
      </c>
      <c r="F1220" s="12">
        <v>1</v>
      </c>
      <c r="G1220" s="12">
        <v>1</v>
      </c>
      <c r="H1220" s="12">
        <v>1</v>
      </c>
      <c r="I1220" s="12">
        <v>1</v>
      </c>
      <c r="J1220" s="12">
        <v>1</v>
      </c>
      <c r="K1220" s="12">
        <v>1</v>
      </c>
      <c r="L1220" s="12">
        <v>1</v>
      </c>
      <c r="M1220" s="12">
        <v>1</v>
      </c>
      <c r="N1220" s="12">
        <v>1</v>
      </c>
      <c r="O1220" s="12">
        <v>1</v>
      </c>
      <c r="P1220" s="12">
        <v>1</v>
      </c>
      <c r="Q1220" s="12">
        <v>1</v>
      </c>
      <c r="R1220" s="12">
        <v>1</v>
      </c>
      <c r="S1220" s="12">
        <v>1</v>
      </c>
      <c r="T1220" s="12">
        <v>1</v>
      </c>
    </row>
    <row r="1221" spans="1:20" hidden="1" x14ac:dyDescent="0.15">
      <c r="A1221" s="3" t="s">
        <v>897</v>
      </c>
      <c r="C1221" s="4"/>
      <c r="D1221" s="9" t="s">
        <v>411</v>
      </c>
      <c r="E1221" s="12">
        <v>1</v>
      </c>
      <c r="F1221" s="12">
        <v>1</v>
      </c>
      <c r="G1221" s="12">
        <v>1</v>
      </c>
      <c r="H1221" s="12">
        <v>1</v>
      </c>
      <c r="I1221" s="12">
        <v>1</v>
      </c>
      <c r="J1221" s="12">
        <v>1</v>
      </c>
      <c r="K1221" s="12">
        <v>1</v>
      </c>
      <c r="L1221" s="12">
        <v>1</v>
      </c>
      <c r="M1221" s="12">
        <v>1</v>
      </c>
      <c r="N1221" s="12">
        <v>1</v>
      </c>
      <c r="O1221" s="12">
        <v>1</v>
      </c>
      <c r="P1221" s="12">
        <v>1</v>
      </c>
      <c r="Q1221" s="12">
        <v>1</v>
      </c>
      <c r="R1221" s="12">
        <v>1</v>
      </c>
      <c r="S1221" s="12">
        <v>1</v>
      </c>
      <c r="T1221" s="12">
        <v>1</v>
      </c>
    </row>
    <row r="1222" spans="1:20" hidden="1" x14ac:dyDescent="0.15">
      <c r="A1222" s="3" t="s">
        <v>897</v>
      </c>
      <c r="C1222" s="4"/>
      <c r="D1222" s="9" t="s">
        <v>412</v>
      </c>
      <c r="E1222" s="12">
        <v>1</v>
      </c>
      <c r="F1222" s="12">
        <v>1</v>
      </c>
      <c r="G1222" s="12">
        <v>1</v>
      </c>
      <c r="H1222" s="12">
        <v>1</v>
      </c>
      <c r="I1222" s="12">
        <v>1</v>
      </c>
      <c r="J1222" s="12">
        <v>1</v>
      </c>
      <c r="K1222" s="12">
        <v>1</v>
      </c>
      <c r="L1222" s="12">
        <v>1</v>
      </c>
      <c r="M1222" s="12">
        <v>1</v>
      </c>
      <c r="N1222" s="12">
        <v>1</v>
      </c>
      <c r="O1222" s="12">
        <v>1</v>
      </c>
      <c r="P1222" s="12">
        <v>1</v>
      </c>
      <c r="Q1222" s="12">
        <v>1</v>
      </c>
      <c r="R1222" s="12">
        <v>1</v>
      </c>
      <c r="S1222" s="12">
        <v>1</v>
      </c>
      <c r="T1222" s="12">
        <v>1</v>
      </c>
    </row>
    <row r="1223" spans="1:20" hidden="1" x14ac:dyDescent="0.15">
      <c r="A1223" s="3" t="s">
        <v>897</v>
      </c>
      <c r="C1223" s="4"/>
      <c r="D1223" s="9" t="s">
        <v>413</v>
      </c>
      <c r="E1223" s="12">
        <v>1</v>
      </c>
      <c r="F1223" s="12">
        <v>1</v>
      </c>
      <c r="G1223" s="12">
        <v>1</v>
      </c>
      <c r="H1223" s="12">
        <v>1</v>
      </c>
      <c r="I1223" s="12">
        <v>1</v>
      </c>
      <c r="J1223" s="12">
        <v>1</v>
      </c>
      <c r="K1223" s="12">
        <v>1</v>
      </c>
      <c r="L1223" s="12">
        <v>1</v>
      </c>
      <c r="M1223" s="12">
        <v>1</v>
      </c>
      <c r="N1223" s="12">
        <v>1</v>
      </c>
      <c r="O1223" s="12">
        <v>1</v>
      </c>
      <c r="P1223" s="12">
        <v>1</v>
      </c>
      <c r="Q1223" s="12">
        <v>1</v>
      </c>
      <c r="R1223" s="12">
        <v>1</v>
      </c>
      <c r="S1223" s="12">
        <v>1</v>
      </c>
      <c r="T1223" s="12">
        <v>1</v>
      </c>
    </row>
    <row r="1224" spans="1:20" hidden="1" x14ac:dyDescent="0.15">
      <c r="A1224" s="3" t="s">
        <v>897</v>
      </c>
      <c r="C1224" s="4"/>
      <c r="D1224" s="9" t="s">
        <v>418</v>
      </c>
      <c r="E1224" s="12">
        <v>1</v>
      </c>
      <c r="F1224" s="12">
        <v>1</v>
      </c>
      <c r="G1224" s="12">
        <v>1</v>
      </c>
      <c r="H1224" s="12">
        <v>1</v>
      </c>
      <c r="I1224" s="12">
        <v>1</v>
      </c>
      <c r="J1224" s="12">
        <v>1</v>
      </c>
      <c r="K1224" s="12">
        <v>1</v>
      </c>
      <c r="L1224" s="12">
        <v>1</v>
      </c>
      <c r="M1224" s="12">
        <v>1</v>
      </c>
      <c r="N1224" s="12">
        <v>1</v>
      </c>
      <c r="O1224" s="12">
        <v>1</v>
      </c>
      <c r="P1224" s="12">
        <v>1</v>
      </c>
      <c r="Q1224" s="12">
        <v>1</v>
      </c>
      <c r="R1224" s="12">
        <v>1</v>
      </c>
      <c r="S1224" s="12">
        <v>1</v>
      </c>
      <c r="T1224" s="12">
        <v>1</v>
      </c>
    </row>
    <row r="1225" spans="1:20" hidden="1" x14ac:dyDescent="0.15">
      <c r="A1225" s="3" t="s">
        <v>897</v>
      </c>
      <c r="C1225" s="4"/>
      <c r="D1225" s="9" t="s">
        <v>419</v>
      </c>
      <c r="E1225" s="12">
        <v>1</v>
      </c>
      <c r="F1225" s="12">
        <v>1</v>
      </c>
      <c r="G1225" s="12">
        <v>1</v>
      </c>
      <c r="H1225" s="12">
        <v>1</v>
      </c>
      <c r="I1225" s="12">
        <v>1</v>
      </c>
      <c r="J1225" s="12">
        <v>1</v>
      </c>
      <c r="K1225" s="12">
        <v>1</v>
      </c>
      <c r="L1225" s="12">
        <v>1</v>
      </c>
      <c r="M1225" s="12">
        <v>1</v>
      </c>
      <c r="N1225" s="12">
        <v>1</v>
      </c>
      <c r="O1225" s="12">
        <v>1</v>
      </c>
      <c r="P1225" s="12">
        <v>1</v>
      </c>
      <c r="Q1225" s="12">
        <v>1</v>
      </c>
      <c r="R1225" s="12">
        <v>1</v>
      </c>
      <c r="S1225" s="12">
        <v>1</v>
      </c>
      <c r="T1225" s="12">
        <v>1</v>
      </c>
    </row>
    <row r="1226" spans="1:20" hidden="1" x14ac:dyDescent="0.15">
      <c r="A1226" s="3" t="s">
        <v>897</v>
      </c>
      <c r="C1226" s="4"/>
      <c r="D1226" s="9" t="s">
        <v>420</v>
      </c>
      <c r="E1226" s="12">
        <v>1</v>
      </c>
      <c r="F1226" s="12">
        <v>1</v>
      </c>
      <c r="G1226" s="12">
        <v>1</v>
      </c>
      <c r="H1226" s="12">
        <v>1</v>
      </c>
      <c r="I1226" s="12">
        <v>1</v>
      </c>
      <c r="J1226" s="12">
        <v>1</v>
      </c>
      <c r="K1226" s="12">
        <v>1</v>
      </c>
      <c r="L1226" s="12">
        <v>1</v>
      </c>
      <c r="M1226" s="12">
        <v>1</v>
      </c>
      <c r="N1226" s="12">
        <v>1</v>
      </c>
      <c r="O1226" s="12">
        <v>1</v>
      </c>
      <c r="P1226" s="12">
        <v>1</v>
      </c>
      <c r="Q1226" s="12">
        <v>1</v>
      </c>
      <c r="R1226" s="12">
        <v>1</v>
      </c>
      <c r="S1226" s="12">
        <v>1</v>
      </c>
      <c r="T1226" s="12">
        <v>1</v>
      </c>
    </row>
    <row r="1227" spans="1:20" hidden="1" x14ac:dyDescent="0.15">
      <c r="A1227" s="3" t="s">
        <v>897</v>
      </c>
      <c r="C1227" s="4"/>
      <c r="D1227" s="9" t="s">
        <v>421</v>
      </c>
      <c r="E1227" s="12">
        <v>1</v>
      </c>
      <c r="F1227" s="12">
        <v>1</v>
      </c>
      <c r="G1227" s="12">
        <v>1</v>
      </c>
      <c r="H1227" s="12">
        <v>1</v>
      </c>
      <c r="I1227" s="12">
        <v>1</v>
      </c>
      <c r="J1227" s="12">
        <v>1</v>
      </c>
      <c r="K1227" s="12">
        <v>1</v>
      </c>
      <c r="L1227" s="12">
        <v>1</v>
      </c>
      <c r="M1227" s="12">
        <v>1</v>
      </c>
      <c r="N1227" s="12">
        <v>1</v>
      </c>
      <c r="O1227" s="12">
        <v>1</v>
      </c>
      <c r="P1227" s="12">
        <v>1</v>
      </c>
      <c r="Q1227" s="12">
        <v>1</v>
      </c>
      <c r="R1227" s="12">
        <v>1</v>
      </c>
      <c r="S1227" s="12">
        <v>1</v>
      </c>
      <c r="T1227" s="12">
        <v>1</v>
      </c>
    </row>
    <row r="1228" spans="1:20" hidden="1" x14ac:dyDescent="0.15">
      <c r="A1228" s="3" t="s">
        <v>897</v>
      </c>
      <c r="C1228" s="4"/>
      <c r="D1228" s="9" t="s">
        <v>422</v>
      </c>
      <c r="E1228" s="12">
        <v>1</v>
      </c>
      <c r="F1228" s="12">
        <v>1</v>
      </c>
      <c r="G1228" s="12">
        <v>1</v>
      </c>
      <c r="H1228" s="12">
        <v>1</v>
      </c>
      <c r="I1228" s="12">
        <v>1</v>
      </c>
      <c r="J1228" s="12">
        <v>1</v>
      </c>
      <c r="K1228" s="12">
        <v>1</v>
      </c>
      <c r="L1228" s="12">
        <v>1</v>
      </c>
      <c r="M1228" s="12">
        <v>1</v>
      </c>
      <c r="N1228" s="12">
        <v>1</v>
      </c>
      <c r="O1228" s="12">
        <v>1</v>
      </c>
      <c r="P1228" s="12">
        <v>1</v>
      </c>
      <c r="Q1228" s="12">
        <v>1</v>
      </c>
      <c r="R1228" s="12">
        <v>1</v>
      </c>
      <c r="S1228" s="12">
        <v>1</v>
      </c>
      <c r="T1228" s="12">
        <v>1</v>
      </c>
    </row>
    <row r="1229" spans="1:20" hidden="1" x14ac:dyDescent="0.15">
      <c r="A1229" s="3" t="s">
        <v>897</v>
      </c>
      <c r="C1229" s="4"/>
      <c r="D1229" s="9" t="s">
        <v>423</v>
      </c>
      <c r="E1229" s="12">
        <v>1</v>
      </c>
      <c r="F1229" s="12">
        <v>1</v>
      </c>
      <c r="G1229" s="12">
        <v>1</v>
      </c>
      <c r="H1229" s="12">
        <v>1</v>
      </c>
      <c r="I1229" s="12">
        <v>1</v>
      </c>
      <c r="J1229" s="12">
        <v>1</v>
      </c>
      <c r="K1229" s="12">
        <v>1</v>
      </c>
      <c r="L1229" s="12">
        <v>1</v>
      </c>
      <c r="M1229" s="12">
        <v>1</v>
      </c>
      <c r="N1229" s="12">
        <v>1</v>
      </c>
      <c r="O1229" s="12">
        <v>1</v>
      </c>
      <c r="P1229" s="12">
        <v>1</v>
      </c>
      <c r="Q1229" s="12">
        <v>1</v>
      </c>
      <c r="R1229" s="12">
        <v>1</v>
      </c>
      <c r="S1229" s="12">
        <v>1</v>
      </c>
      <c r="T1229" s="12">
        <v>1</v>
      </c>
    </row>
    <row r="1230" spans="1:20" hidden="1" x14ac:dyDescent="0.15">
      <c r="A1230" s="3" t="s">
        <v>897</v>
      </c>
      <c r="C1230" s="4"/>
      <c r="D1230" s="9" t="s">
        <v>424</v>
      </c>
      <c r="E1230" s="12">
        <v>1</v>
      </c>
      <c r="F1230" s="12">
        <v>1</v>
      </c>
      <c r="G1230" s="12">
        <v>1</v>
      </c>
      <c r="H1230" s="12">
        <v>1</v>
      </c>
      <c r="I1230" s="12">
        <v>1</v>
      </c>
      <c r="J1230" s="12">
        <v>1</v>
      </c>
      <c r="K1230" s="12">
        <v>1</v>
      </c>
      <c r="L1230" s="12">
        <v>1</v>
      </c>
      <c r="M1230" s="12">
        <v>1</v>
      </c>
      <c r="N1230" s="12">
        <v>1</v>
      </c>
      <c r="O1230" s="12">
        <v>1</v>
      </c>
      <c r="P1230" s="12">
        <v>1</v>
      </c>
      <c r="Q1230" s="12">
        <v>1</v>
      </c>
      <c r="R1230" s="12">
        <v>1</v>
      </c>
      <c r="S1230" s="12">
        <v>1</v>
      </c>
      <c r="T1230" s="12">
        <v>1</v>
      </c>
    </row>
    <row r="1231" spans="1:20" hidden="1" x14ac:dyDescent="0.15">
      <c r="A1231" s="3" t="s">
        <v>897</v>
      </c>
      <c r="C1231" s="4"/>
      <c r="D1231" s="9" t="s">
        <v>425</v>
      </c>
      <c r="E1231" s="12">
        <v>1</v>
      </c>
      <c r="F1231" s="12">
        <v>1</v>
      </c>
      <c r="G1231" s="12">
        <v>1</v>
      </c>
      <c r="H1231" s="12">
        <v>1</v>
      </c>
      <c r="I1231" s="12">
        <v>1</v>
      </c>
      <c r="J1231" s="12">
        <v>1</v>
      </c>
      <c r="K1231" s="12">
        <v>1</v>
      </c>
      <c r="L1231" s="12">
        <v>1</v>
      </c>
      <c r="M1231" s="12">
        <v>1</v>
      </c>
      <c r="N1231" s="12">
        <v>1</v>
      </c>
      <c r="O1231" s="12">
        <v>1</v>
      </c>
      <c r="P1231" s="12">
        <v>1</v>
      </c>
      <c r="Q1231" s="12">
        <v>1</v>
      </c>
      <c r="R1231" s="12">
        <v>1</v>
      </c>
      <c r="S1231" s="12">
        <v>1</v>
      </c>
      <c r="T1231" s="12">
        <v>1</v>
      </c>
    </row>
    <row r="1232" spans="1:20" hidden="1" x14ac:dyDescent="0.15">
      <c r="A1232" s="3" t="s">
        <v>897</v>
      </c>
      <c r="C1232" s="4"/>
      <c r="D1232" s="9" t="s">
        <v>426</v>
      </c>
      <c r="E1232" s="12">
        <v>1</v>
      </c>
      <c r="F1232" s="12">
        <v>1</v>
      </c>
      <c r="G1232" s="12">
        <v>1</v>
      </c>
      <c r="H1232" s="12">
        <v>1</v>
      </c>
      <c r="I1232" s="12">
        <v>1</v>
      </c>
      <c r="J1232" s="12">
        <v>1</v>
      </c>
      <c r="K1232" s="12">
        <v>1</v>
      </c>
      <c r="L1232" s="12">
        <v>1</v>
      </c>
      <c r="M1232" s="12">
        <v>1</v>
      </c>
      <c r="N1232" s="12">
        <v>1</v>
      </c>
      <c r="O1232" s="12">
        <v>1</v>
      </c>
      <c r="P1232" s="12">
        <v>1</v>
      </c>
      <c r="Q1232" s="12">
        <v>1</v>
      </c>
      <c r="R1232" s="12">
        <v>1</v>
      </c>
      <c r="S1232" s="12">
        <v>1</v>
      </c>
      <c r="T1232" s="12">
        <v>1</v>
      </c>
    </row>
    <row r="1233" spans="1:20" hidden="1" x14ac:dyDescent="0.15">
      <c r="A1233" s="3" t="s">
        <v>897</v>
      </c>
      <c r="C1233" s="4"/>
      <c r="D1233" s="9" t="s">
        <v>427</v>
      </c>
      <c r="E1233" s="12">
        <v>1</v>
      </c>
      <c r="F1233" s="12">
        <v>1</v>
      </c>
      <c r="G1233" s="12">
        <v>1</v>
      </c>
      <c r="H1233" s="12">
        <v>1</v>
      </c>
      <c r="I1233" s="12">
        <v>1</v>
      </c>
      <c r="J1233" s="12">
        <v>1</v>
      </c>
      <c r="K1233" s="12">
        <v>1</v>
      </c>
      <c r="L1233" s="12">
        <v>1</v>
      </c>
      <c r="M1233" s="12">
        <v>1</v>
      </c>
      <c r="N1233" s="12">
        <v>1</v>
      </c>
      <c r="O1233" s="12">
        <v>1</v>
      </c>
      <c r="P1233" s="12">
        <v>1</v>
      </c>
      <c r="Q1233" s="12">
        <v>1</v>
      </c>
      <c r="R1233" s="12">
        <v>1</v>
      </c>
      <c r="S1233" s="12">
        <v>1</v>
      </c>
      <c r="T1233" s="12">
        <v>1</v>
      </c>
    </row>
    <row r="1234" spans="1:20" hidden="1" x14ac:dyDescent="0.15">
      <c r="A1234" s="3" t="s">
        <v>897</v>
      </c>
      <c r="C1234" s="4"/>
      <c r="D1234" s="9" t="s">
        <v>432</v>
      </c>
      <c r="E1234" s="12">
        <v>1</v>
      </c>
      <c r="F1234" s="12">
        <v>1</v>
      </c>
      <c r="G1234" s="12">
        <v>1</v>
      </c>
      <c r="H1234" s="12">
        <v>1</v>
      </c>
      <c r="I1234" s="12">
        <v>1</v>
      </c>
      <c r="J1234" s="12">
        <v>1</v>
      </c>
      <c r="K1234" s="12">
        <v>1</v>
      </c>
      <c r="L1234" s="12">
        <v>1</v>
      </c>
      <c r="M1234" s="12">
        <v>1</v>
      </c>
      <c r="N1234" s="12">
        <v>1</v>
      </c>
      <c r="O1234" s="12">
        <v>1</v>
      </c>
      <c r="P1234" s="12">
        <v>1</v>
      </c>
      <c r="Q1234" s="12">
        <v>1</v>
      </c>
      <c r="R1234" s="12">
        <v>1</v>
      </c>
      <c r="S1234" s="12">
        <v>1</v>
      </c>
      <c r="T1234" s="12">
        <v>1</v>
      </c>
    </row>
    <row r="1235" spans="1:20" hidden="1" x14ac:dyDescent="0.15">
      <c r="A1235" s="3" t="s">
        <v>897</v>
      </c>
      <c r="C1235" s="4"/>
      <c r="D1235" s="9" t="s">
        <v>433</v>
      </c>
      <c r="E1235" s="12">
        <v>1</v>
      </c>
      <c r="F1235" s="12">
        <v>1</v>
      </c>
      <c r="G1235" s="12">
        <v>1</v>
      </c>
      <c r="H1235" s="12">
        <v>1</v>
      </c>
      <c r="I1235" s="12">
        <v>1</v>
      </c>
      <c r="J1235" s="12">
        <v>1</v>
      </c>
      <c r="K1235" s="12">
        <v>1</v>
      </c>
      <c r="L1235" s="12">
        <v>1</v>
      </c>
      <c r="M1235" s="12">
        <v>1</v>
      </c>
      <c r="N1235" s="12">
        <v>1</v>
      </c>
      <c r="O1235" s="12">
        <v>1</v>
      </c>
      <c r="P1235" s="12">
        <v>1</v>
      </c>
      <c r="Q1235" s="12">
        <v>1</v>
      </c>
      <c r="R1235" s="12">
        <v>1</v>
      </c>
      <c r="S1235" s="12">
        <v>1</v>
      </c>
      <c r="T1235" s="12">
        <v>1</v>
      </c>
    </row>
    <row r="1236" spans="1:20" hidden="1" x14ac:dyDescent="0.15">
      <c r="A1236" s="3" t="s">
        <v>897</v>
      </c>
      <c r="C1236" s="4"/>
      <c r="D1236" s="9" t="s">
        <v>434</v>
      </c>
      <c r="E1236" s="12">
        <v>1</v>
      </c>
      <c r="F1236" s="12">
        <v>1</v>
      </c>
      <c r="G1236" s="12">
        <v>1</v>
      </c>
      <c r="H1236" s="12">
        <v>1</v>
      </c>
      <c r="I1236" s="12">
        <v>1</v>
      </c>
      <c r="J1236" s="12">
        <v>1</v>
      </c>
      <c r="K1236" s="12">
        <v>1</v>
      </c>
      <c r="L1236" s="12">
        <v>1</v>
      </c>
      <c r="M1236" s="12">
        <v>1</v>
      </c>
      <c r="N1236" s="12">
        <v>1</v>
      </c>
      <c r="O1236" s="12">
        <v>1</v>
      </c>
      <c r="P1236" s="12">
        <v>1</v>
      </c>
      <c r="Q1236" s="12">
        <v>1</v>
      </c>
      <c r="R1236" s="12">
        <v>1</v>
      </c>
      <c r="S1236" s="12">
        <v>1</v>
      </c>
      <c r="T1236" s="12">
        <v>1</v>
      </c>
    </row>
    <row r="1237" spans="1:20" hidden="1" x14ac:dyDescent="0.15">
      <c r="A1237" s="3" t="s">
        <v>897</v>
      </c>
      <c r="C1237" s="4"/>
      <c r="D1237" s="9" t="s">
        <v>435</v>
      </c>
      <c r="E1237" s="12">
        <v>1</v>
      </c>
      <c r="F1237" s="12">
        <v>1</v>
      </c>
      <c r="G1237" s="12">
        <v>1</v>
      </c>
      <c r="H1237" s="12">
        <v>1</v>
      </c>
      <c r="I1237" s="12">
        <v>1</v>
      </c>
      <c r="J1237" s="12">
        <v>1</v>
      </c>
      <c r="K1237" s="12">
        <v>1</v>
      </c>
      <c r="L1237" s="12">
        <v>1</v>
      </c>
      <c r="M1237" s="12">
        <v>1</v>
      </c>
      <c r="N1237" s="12">
        <v>1</v>
      </c>
      <c r="O1237" s="12">
        <v>1</v>
      </c>
      <c r="P1237" s="12">
        <v>1</v>
      </c>
      <c r="Q1237" s="12">
        <v>1</v>
      </c>
      <c r="R1237" s="12">
        <v>1</v>
      </c>
      <c r="S1237" s="12">
        <v>1</v>
      </c>
      <c r="T1237" s="12">
        <v>1</v>
      </c>
    </row>
    <row r="1238" spans="1:20" hidden="1" x14ac:dyDescent="0.15">
      <c r="A1238" s="3" t="s">
        <v>897</v>
      </c>
      <c r="C1238" s="4"/>
      <c r="D1238" s="9" t="s">
        <v>436</v>
      </c>
      <c r="E1238" s="12">
        <v>1</v>
      </c>
      <c r="F1238" s="12">
        <v>1</v>
      </c>
      <c r="G1238" s="12">
        <v>1</v>
      </c>
      <c r="H1238" s="12">
        <v>1</v>
      </c>
      <c r="I1238" s="12">
        <v>1</v>
      </c>
      <c r="J1238" s="12">
        <v>1</v>
      </c>
      <c r="K1238" s="12">
        <v>1</v>
      </c>
      <c r="L1238" s="12">
        <v>1</v>
      </c>
      <c r="M1238" s="12">
        <v>1</v>
      </c>
      <c r="N1238" s="12">
        <v>1</v>
      </c>
      <c r="O1238" s="12">
        <v>1</v>
      </c>
      <c r="P1238" s="12">
        <v>1</v>
      </c>
      <c r="Q1238" s="12">
        <v>1</v>
      </c>
      <c r="R1238" s="12">
        <v>1</v>
      </c>
      <c r="S1238" s="12">
        <v>1</v>
      </c>
      <c r="T1238" s="12">
        <v>1</v>
      </c>
    </row>
    <row r="1239" spans="1:20" hidden="1" x14ac:dyDescent="0.15">
      <c r="A1239" s="3" t="s">
        <v>897</v>
      </c>
      <c r="C1239" s="4"/>
      <c r="D1239" s="9" t="s">
        <v>437</v>
      </c>
      <c r="E1239" s="12">
        <v>1</v>
      </c>
      <c r="F1239" s="12">
        <v>1</v>
      </c>
      <c r="G1239" s="12">
        <v>1</v>
      </c>
      <c r="H1239" s="12">
        <v>1</v>
      </c>
      <c r="I1239" s="12">
        <v>1</v>
      </c>
      <c r="J1239" s="12">
        <v>1</v>
      </c>
      <c r="K1239" s="12">
        <v>1</v>
      </c>
      <c r="L1239" s="12">
        <v>1</v>
      </c>
      <c r="M1239" s="12">
        <v>1</v>
      </c>
      <c r="N1239" s="12">
        <v>1</v>
      </c>
      <c r="O1239" s="12">
        <v>1</v>
      </c>
      <c r="P1239" s="12">
        <v>1</v>
      </c>
      <c r="Q1239" s="12">
        <v>1</v>
      </c>
      <c r="R1239" s="12">
        <v>1</v>
      </c>
      <c r="S1239" s="12">
        <v>1</v>
      </c>
      <c r="T1239" s="12">
        <v>1</v>
      </c>
    </row>
    <row r="1240" spans="1:20" hidden="1" x14ac:dyDescent="0.15">
      <c r="A1240" s="3" t="s">
        <v>897</v>
      </c>
      <c r="C1240" s="4"/>
      <c r="D1240" s="9" t="s">
        <v>438</v>
      </c>
      <c r="E1240" s="12">
        <v>1</v>
      </c>
      <c r="F1240" s="12">
        <v>1</v>
      </c>
      <c r="G1240" s="12">
        <v>1</v>
      </c>
      <c r="H1240" s="12">
        <v>1</v>
      </c>
      <c r="I1240" s="12">
        <v>1</v>
      </c>
      <c r="J1240" s="12">
        <v>1</v>
      </c>
      <c r="K1240" s="12">
        <v>1</v>
      </c>
      <c r="L1240" s="12">
        <v>1</v>
      </c>
      <c r="M1240" s="12">
        <v>1</v>
      </c>
      <c r="N1240" s="12">
        <v>1</v>
      </c>
      <c r="O1240" s="12">
        <v>1</v>
      </c>
      <c r="P1240" s="12">
        <v>1</v>
      </c>
      <c r="Q1240" s="12">
        <v>1</v>
      </c>
      <c r="R1240" s="12">
        <v>1</v>
      </c>
      <c r="S1240" s="12">
        <v>1</v>
      </c>
      <c r="T1240" s="12">
        <v>1</v>
      </c>
    </row>
    <row r="1241" spans="1:20" hidden="1" x14ac:dyDescent="0.15">
      <c r="A1241" s="3" t="s">
        <v>897</v>
      </c>
      <c r="C1241" s="4"/>
      <c r="D1241" s="9" t="s">
        <v>439</v>
      </c>
      <c r="E1241" s="12">
        <v>1</v>
      </c>
      <c r="F1241" s="12">
        <v>1</v>
      </c>
      <c r="G1241" s="12">
        <v>1</v>
      </c>
      <c r="H1241" s="12">
        <v>1</v>
      </c>
      <c r="I1241" s="12">
        <v>1</v>
      </c>
      <c r="J1241" s="12">
        <v>1</v>
      </c>
      <c r="K1241" s="12">
        <v>1</v>
      </c>
      <c r="L1241" s="12">
        <v>1</v>
      </c>
      <c r="M1241" s="12">
        <v>1</v>
      </c>
      <c r="N1241" s="12">
        <v>1</v>
      </c>
      <c r="O1241" s="12">
        <v>1</v>
      </c>
      <c r="P1241" s="12">
        <v>1</v>
      </c>
      <c r="Q1241" s="12">
        <v>1</v>
      </c>
      <c r="R1241" s="12">
        <v>1</v>
      </c>
      <c r="S1241" s="12">
        <v>1</v>
      </c>
      <c r="T1241" s="12">
        <v>1</v>
      </c>
    </row>
    <row r="1242" spans="1:20" hidden="1" x14ac:dyDescent="0.15">
      <c r="A1242" s="3" t="s">
        <v>897</v>
      </c>
      <c r="C1242" s="4"/>
      <c r="D1242" s="9" t="s">
        <v>440</v>
      </c>
      <c r="E1242" s="12">
        <v>1</v>
      </c>
      <c r="F1242" s="12">
        <v>1</v>
      </c>
      <c r="G1242" s="12">
        <v>1</v>
      </c>
      <c r="H1242" s="12">
        <v>1</v>
      </c>
      <c r="I1242" s="12">
        <v>1</v>
      </c>
      <c r="J1242" s="12">
        <v>1</v>
      </c>
      <c r="K1242" s="12">
        <v>1</v>
      </c>
      <c r="L1242" s="12">
        <v>1</v>
      </c>
      <c r="M1242" s="12">
        <v>1</v>
      </c>
      <c r="N1242" s="12">
        <v>1</v>
      </c>
      <c r="O1242" s="12">
        <v>1</v>
      </c>
      <c r="P1242" s="12">
        <v>1</v>
      </c>
      <c r="Q1242" s="12">
        <v>1</v>
      </c>
      <c r="R1242" s="12">
        <v>1</v>
      </c>
      <c r="S1242" s="12">
        <v>1</v>
      </c>
      <c r="T1242" s="12">
        <v>1</v>
      </c>
    </row>
    <row r="1243" spans="1:20" hidden="1" x14ac:dyDescent="0.15">
      <c r="A1243" s="3" t="s">
        <v>897</v>
      </c>
      <c r="C1243" s="4"/>
      <c r="D1243" s="9" t="s">
        <v>441</v>
      </c>
      <c r="E1243" s="12">
        <v>1</v>
      </c>
      <c r="F1243" s="12">
        <v>1</v>
      </c>
      <c r="G1243" s="12">
        <v>1</v>
      </c>
      <c r="H1243" s="12">
        <v>1</v>
      </c>
      <c r="I1243" s="12">
        <v>1</v>
      </c>
      <c r="J1243" s="12">
        <v>1</v>
      </c>
      <c r="K1243" s="12">
        <v>1</v>
      </c>
      <c r="L1243" s="12">
        <v>1</v>
      </c>
      <c r="M1243" s="12">
        <v>1</v>
      </c>
      <c r="N1243" s="12">
        <v>1</v>
      </c>
      <c r="O1243" s="12">
        <v>1</v>
      </c>
      <c r="P1243" s="12">
        <v>1</v>
      </c>
      <c r="Q1243" s="12">
        <v>1</v>
      </c>
      <c r="R1243" s="12">
        <v>1</v>
      </c>
      <c r="S1243" s="12">
        <v>1</v>
      </c>
      <c r="T1243" s="12">
        <v>1</v>
      </c>
    </row>
    <row r="1244" spans="1:20" hidden="1" x14ac:dyDescent="0.15">
      <c r="A1244" s="3" t="s">
        <v>897</v>
      </c>
      <c r="C1244" s="4"/>
      <c r="D1244" s="9" t="s">
        <v>393</v>
      </c>
      <c r="E1244" s="12">
        <v>1</v>
      </c>
      <c r="F1244" s="12">
        <v>1</v>
      </c>
      <c r="G1244" s="12">
        <v>1</v>
      </c>
      <c r="H1244" s="12">
        <v>1</v>
      </c>
      <c r="I1244" s="12">
        <v>1</v>
      </c>
      <c r="J1244" s="12">
        <v>1</v>
      </c>
      <c r="K1244" s="12">
        <v>1</v>
      </c>
      <c r="L1244" s="12">
        <v>1</v>
      </c>
      <c r="M1244" s="12">
        <v>1</v>
      </c>
      <c r="N1244" s="12">
        <v>1</v>
      </c>
      <c r="O1244" s="12">
        <v>1</v>
      </c>
      <c r="P1244" s="12">
        <v>1</v>
      </c>
      <c r="Q1244" s="12">
        <v>1</v>
      </c>
      <c r="R1244" s="12">
        <v>1</v>
      </c>
      <c r="S1244" s="12">
        <v>1</v>
      </c>
      <c r="T1244" s="12">
        <v>1</v>
      </c>
    </row>
    <row r="1245" spans="1:20" hidden="1" x14ac:dyDescent="0.15">
      <c r="A1245" s="3" t="s">
        <v>897</v>
      </c>
      <c r="C1245" s="4"/>
      <c r="D1245" s="9" t="s">
        <v>402</v>
      </c>
      <c r="E1245" s="12">
        <v>1</v>
      </c>
      <c r="F1245" s="12">
        <v>1</v>
      </c>
      <c r="G1245" s="12">
        <v>1</v>
      </c>
      <c r="H1245" s="12">
        <v>1</v>
      </c>
      <c r="I1245" s="12">
        <v>1</v>
      </c>
      <c r="J1245" s="12">
        <v>1</v>
      </c>
      <c r="K1245" s="12">
        <v>1</v>
      </c>
      <c r="L1245" s="12">
        <v>1</v>
      </c>
      <c r="M1245" s="12">
        <v>1</v>
      </c>
      <c r="N1245" s="12">
        <v>1</v>
      </c>
      <c r="O1245" s="12">
        <v>1</v>
      </c>
      <c r="P1245" s="12">
        <v>1</v>
      </c>
      <c r="Q1245" s="12">
        <v>1</v>
      </c>
      <c r="R1245" s="12">
        <v>1</v>
      </c>
      <c r="S1245" s="12">
        <v>1</v>
      </c>
      <c r="T1245" s="12">
        <v>1</v>
      </c>
    </row>
    <row r="1246" spans="1:20" hidden="1" x14ac:dyDescent="0.15">
      <c r="A1246" s="3" t="s">
        <v>897</v>
      </c>
      <c r="C1246" s="4"/>
      <c r="D1246" s="9" t="s">
        <v>416</v>
      </c>
      <c r="E1246" s="12">
        <v>1</v>
      </c>
      <c r="F1246" s="12">
        <v>1</v>
      </c>
      <c r="G1246" s="12">
        <v>1</v>
      </c>
      <c r="H1246" s="12">
        <v>1</v>
      </c>
      <c r="I1246" s="12">
        <v>1</v>
      </c>
      <c r="J1246" s="12">
        <v>1</v>
      </c>
      <c r="K1246" s="12">
        <v>1</v>
      </c>
      <c r="L1246" s="12">
        <v>1</v>
      </c>
      <c r="M1246" s="12">
        <v>1</v>
      </c>
      <c r="N1246" s="12">
        <v>1</v>
      </c>
      <c r="O1246" s="12">
        <v>1</v>
      </c>
      <c r="P1246" s="12">
        <v>1</v>
      </c>
      <c r="Q1246" s="12">
        <v>1</v>
      </c>
      <c r="R1246" s="12">
        <v>1</v>
      </c>
      <c r="S1246" s="12">
        <v>1</v>
      </c>
      <c r="T1246" s="12">
        <v>1</v>
      </c>
    </row>
    <row r="1247" spans="1:20" hidden="1" x14ac:dyDescent="0.15">
      <c r="A1247" s="3" t="s">
        <v>897</v>
      </c>
      <c r="C1247" s="4"/>
      <c r="D1247" s="9" t="s">
        <v>430</v>
      </c>
      <c r="E1247" s="12">
        <v>1</v>
      </c>
      <c r="F1247" s="12">
        <v>1</v>
      </c>
      <c r="G1247" s="12">
        <v>1</v>
      </c>
      <c r="H1247" s="12">
        <v>1</v>
      </c>
      <c r="I1247" s="12">
        <v>1</v>
      </c>
      <c r="J1247" s="12">
        <v>1</v>
      </c>
      <c r="K1247" s="12">
        <v>1</v>
      </c>
      <c r="L1247" s="12">
        <v>1</v>
      </c>
      <c r="M1247" s="12">
        <v>1</v>
      </c>
      <c r="N1247" s="12">
        <v>1</v>
      </c>
      <c r="O1247" s="12">
        <v>1</v>
      </c>
      <c r="P1247" s="12">
        <v>1</v>
      </c>
      <c r="Q1247" s="12">
        <v>1</v>
      </c>
      <c r="R1247" s="12">
        <v>1</v>
      </c>
      <c r="S1247" s="12">
        <v>1</v>
      </c>
      <c r="T1247" s="12">
        <v>1</v>
      </c>
    </row>
    <row r="1248" spans="1:20" hidden="1" x14ac:dyDescent="0.15">
      <c r="A1248" s="3" t="s">
        <v>897</v>
      </c>
      <c r="C1248" s="4"/>
      <c r="D1248" s="9" t="s">
        <v>394</v>
      </c>
      <c r="E1248" s="12">
        <v>1</v>
      </c>
      <c r="F1248" s="12">
        <v>1</v>
      </c>
      <c r="G1248" s="12">
        <v>1</v>
      </c>
      <c r="H1248" s="12">
        <v>1</v>
      </c>
      <c r="I1248" s="12">
        <v>1</v>
      </c>
      <c r="J1248" s="12">
        <v>1</v>
      </c>
      <c r="K1248" s="12">
        <v>1</v>
      </c>
      <c r="L1248" s="12">
        <v>1</v>
      </c>
      <c r="M1248" s="12">
        <v>1</v>
      </c>
      <c r="N1248" s="12">
        <v>1</v>
      </c>
      <c r="O1248" s="12">
        <v>1</v>
      </c>
      <c r="P1248" s="12">
        <v>1</v>
      </c>
      <c r="Q1248" s="12">
        <v>1</v>
      </c>
      <c r="R1248" s="12">
        <v>1</v>
      </c>
      <c r="S1248" s="12">
        <v>1</v>
      </c>
      <c r="T1248" s="12">
        <v>1</v>
      </c>
    </row>
    <row r="1249" spans="1:20" hidden="1" x14ac:dyDescent="0.15">
      <c r="A1249" s="3" t="s">
        <v>897</v>
      </c>
      <c r="C1249" s="4"/>
      <c r="D1249" s="9" t="s">
        <v>403</v>
      </c>
      <c r="E1249" s="12">
        <v>1</v>
      </c>
      <c r="F1249" s="12">
        <v>1</v>
      </c>
      <c r="G1249" s="12">
        <v>1</v>
      </c>
      <c r="H1249" s="12">
        <v>1</v>
      </c>
      <c r="I1249" s="12">
        <v>1</v>
      </c>
      <c r="J1249" s="12">
        <v>1</v>
      </c>
      <c r="K1249" s="12">
        <v>1</v>
      </c>
      <c r="L1249" s="12">
        <v>1</v>
      </c>
      <c r="M1249" s="12">
        <v>1</v>
      </c>
      <c r="N1249" s="12">
        <v>1</v>
      </c>
      <c r="O1249" s="12">
        <v>1</v>
      </c>
      <c r="P1249" s="12">
        <v>1</v>
      </c>
      <c r="Q1249" s="12">
        <v>1</v>
      </c>
      <c r="R1249" s="12">
        <v>1</v>
      </c>
      <c r="S1249" s="12">
        <v>1</v>
      </c>
      <c r="T1249" s="12">
        <v>1</v>
      </c>
    </row>
    <row r="1250" spans="1:20" hidden="1" x14ac:dyDescent="0.15">
      <c r="A1250" s="3" t="s">
        <v>897</v>
      </c>
      <c r="C1250" s="4"/>
      <c r="D1250" s="9" t="s">
        <v>417</v>
      </c>
      <c r="E1250" s="12">
        <v>1</v>
      </c>
      <c r="F1250" s="12">
        <v>1</v>
      </c>
      <c r="G1250" s="12">
        <v>1</v>
      </c>
      <c r="H1250" s="12">
        <v>1</v>
      </c>
      <c r="I1250" s="12">
        <v>1</v>
      </c>
      <c r="J1250" s="12">
        <v>1</v>
      </c>
      <c r="K1250" s="12">
        <v>1</v>
      </c>
      <c r="L1250" s="12">
        <v>1</v>
      </c>
      <c r="M1250" s="12">
        <v>1</v>
      </c>
      <c r="N1250" s="12">
        <v>1</v>
      </c>
      <c r="O1250" s="12">
        <v>1</v>
      </c>
      <c r="P1250" s="12">
        <v>1</v>
      </c>
      <c r="Q1250" s="12">
        <v>1</v>
      </c>
      <c r="R1250" s="12">
        <v>1</v>
      </c>
      <c r="S1250" s="12">
        <v>1</v>
      </c>
      <c r="T1250" s="12">
        <v>1</v>
      </c>
    </row>
    <row r="1251" spans="1:20" hidden="1" x14ac:dyDescent="0.15">
      <c r="A1251" s="3" t="s">
        <v>897</v>
      </c>
      <c r="C1251" s="4"/>
      <c r="D1251" s="9" t="s">
        <v>431</v>
      </c>
      <c r="E1251" s="12">
        <v>1</v>
      </c>
      <c r="F1251" s="12">
        <v>1</v>
      </c>
      <c r="G1251" s="12">
        <v>1</v>
      </c>
      <c r="H1251" s="12">
        <v>1</v>
      </c>
      <c r="I1251" s="12">
        <v>1</v>
      </c>
      <c r="J1251" s="12">
        <v>1</v>
      </c>
      <c r="K1251" s="12">
        <v>1</v>
      </c>
      <c r="L1251" s="12">
        <v>1</v>
      </c>
      <c r="M1251" s="12">
        <v>1</v>
      </c>
      <c r="N1251" s="12">
        <v>1</v>
      </c>
      <c r="O1251" s="12">
        <v>1</v>
      </c>
      <c r="P1251" s="12">
        <v>1</v>
      </c>
      <c r="Q1251" s="12">
        <v>1</v>
      </c>
      <c r="R1251" s="12">
        <v>1</v>
      </c>
      <c r="S1251" s="12">
        <v>1</v>
      </c>
      <c r="T1251" s="12">
        <v>1</v>
      </c>
    </row>
    <row r="1252" spans="1:20" hidden="1" x14ac:dyDescent="0.15">
      <c r="A1252" s="3" t="s">
        <v>897</v>
      </c>
      <c r="C1252" s="4"/>
      <c r="D1252" s="9" t="s">
        <v>738</v>
      </c>
      <c r="E1252" s="12">
        <v>0.8</v>
      </c>
      <c r="F1252" s="12">
        <v>0.8</v>
      </c>
      <c r="G1252" s="12">
        <v>0.8</v>
      </c>
      <c r="H1252" s="12">
        <v>0.8</v>
      </c>
      <c r="I1252" s="12">
        <v>0.8</v>
      </c>
      <c r="J1252" s="12">
        <v>0.8</v>
      </c>
      <c r="K1252" s="12">
        <v>0.8</v>
      </c>
      <c r="L1252" s="12">
        <v>0.8</v>
      </c>
      <c r="M1252" s="12">
        <v>0.8</v>
      </c>
      <c r="N1252" s="12">
        <v>0.8</v>
      </c>
      <c r="O1252" s="12">
        <v>0.8</v>
      </c>
      <c r="P1252" s="12">
        <v>0.8</v>
      </c>
      <c r="Q1252" s="12">
        <v>0.8</v>
      </c>
      <c r="R1252" s="12">
        <v>0.8</v>
      </c>
      <c r="S1252" s="12">
        <v>0.8</v>
      </c>
      <c r="T1252" s="12">
        <v>0.8</v>
      </c>
    </row>
    <row r="1253" spans="1:20" hidden="1" x14ac:dyDescent="0.15">
      <c r="A1253" s="3" t="s">
        <v>897</v>
      </c>
      <c r="C1253" s="4"/>
      <c r="D1253" s="9" t="s">
        <v>739</v>
      </c>
      <c r="E1253" s="12">
        <v>0.8</v>
      </c>
      <c r="F1253" s="12">
        <v>0.8</v>
      </c>
      <c r="G1253" s="12">
        <v>0.8</v>
      </c>
      <c r="H1253" s="12">
        <v>0.8</v>
      </c>
      <c r="I1253" s="12">
        <v>0.8</v>
      </c>
      <c r="J1253" s="12">
        <v>0.8</v>
      </c>
      <c r="K1253" s="12">
        <v>0.8</v>
      </c>
      <c r="L1253" s="12">
        <v>0.8</v>
      </c>
      <c r="M1253" s="12">
        <v>0.8</v>
      </c>
      <c r="N1253" s="12">
        <v>0.8</v>
      </c>
      <c r="O1253" s="12">
        <v>0.8</v>
      </c>
      <c r="P1253" s="12">
        <v>0.8</v>
      </c>
      <c r="Q1253" s="12">
        <v>0.8</v>
      </c>
      <c r="R1253" s="12">
        <v>0.8</v>
      </c>
      <c r="S1253" s="12">
        <v>0.8</v>
      </c>
      <c r="T1253" s="12">
        <v>0.8</v>
      </c>
    </row>
    <row r="1254" spans="1:20" hidden="1" x14ac:dyDescent="0.15">
      <c r="A1254" s="3" t="s">
        <v>897</v>
      </c>
      <c r="C1254" s="4"/>
      <c r="D1254" s="9" t="s">
        <v>740</v>
      </c>
      <c r="E1254" s="12">
        <v>0.8</v>
      </c>
      <c r="F1254" s="12">
        <v>0.8</v>
      </c>
      <c r="G1254" s="12">
        <v>0.8</v>
      </c>
      <c r="H1254" s="12">
        <v>0.8</v>
      </c>
      <c r="I1254" s="12">
        <v>0.8</v>
      </c>
      <c r="J1254" s="12">
        <v>0.8</v>
      </c>
      <c r="K1254" s="12">
        <v>0.8</v>
      </c>
      <c r="L1254" s="12">
        <v>0.8</v>
      </c>
      <c r="M1254" s="12">
        <v>0.8</v>
      </c>
      <c r="N1254" s="12">
        <v>0.8</v>
      </c>
      <c r="O1254" s="12">
        <v>0.8</v>
      </c>
      <c r="P1254" s="12">
        <v>0.8</v>
      </c>
      <c r="Q1254" s="12">
        <v>0.8</v>
      </c>
      <c r="R1254" s="12">
        <v>0.8</v>
      </c>
      <c r="S1254" s="12">
        <v>0.8</v>
      </c>
      <c r="T1254" s="12">
        <v>0.8</v>
      </c>
    </row>
    <row r="1255" spans="1:20" hidden="1" x14ac:dyDescent="0.15">
      <c r="A1255" s="3" t="s">
        <v>897</v>
      </c>
      <c r="C1255" s="4"/>
      <c r="D1255" s="9" t="s">
        <v>741</v>
      </c>
      <c r="E1255" s="12">
        <v>0.8</v>
      </c>
      <c r="F1255" s="12">
        <v>0.8</v>
      </c>
      <c r="G1255" s="12">
        <v>0.8</v>
      </c>
      <c r="H1255" s="12">
        <v>0.8</v>
      </c>
      <c r="I1255" s="12">
        <v>0.8</v>
      </c>
      <c r="J1255" s="12">
        <v>0.8</v>
      </c>
      <c r="K1255" s="12">
        <v>0.8</v>
      </c>
      <c r="L1255" s="12">
        <v>0.8</v>
      </c>
      <c r="M1255" s="12">
        <v>0.8</v>
      </c>
      <c r="N1255" s="12">
        <v>0.8</v>
      </c>
      <c r="O1255" s="12">
        <v>0.8</v>
      </c>
      <c r="P1255" s="12">
        <v>0.8</v>
      </c>
      <c r="Q1255" s="12">
        <v>0.8</v>
      </c>
      <c r="R1255" s="12">
        <v>0.8</v>
      </c>
      <c r="S1255" s="12">
        <v>0.8</v>
      </c>
      <c r="T1255" s="12">
        <v>0.8</v>
      </c>
    </row>
    <row r="1256" spans="1:20" hidden="1" x14ac:dyDescent="0.15">
      <c r="A1256" s="3" t="s">
        <v>897</v>
      </c>
      <c r="C1256" s="4"/>
      <c r="D1256" s="9" t="s">
        <v>742</v>
      </c>
      <c r="E1256" s="12">
        <v>0.8</v>
      </c>
      <c r="F1256" s="12">
        <v>0.8</v>
      </c>
      <c r="G1256" s="12">
        <v>0.8</v>
      </c>
      <c r="H1256" s="12">
        <v>0.8</v>
      </c>
      <c r="I1256" s="12">
        <v>0.8</v>
      </c>
      <c r="J1256" s="12">
        <v>0.8</v>
      </c>
      <c r="K1256" s="12">
        <v>0.8</v>
      </c>
      <c r="L1256" s="12">
        <v>0.8</v>
      </c>
      <c r="M1256" s="12">
        <v>0.8</v>
      </c>
      <c r="N1256" s="12">
        <v>0.8</v>
      </c>
      <c r="O1256" s="12">
        <v>0.8</v>
      </c>
      <c r="P1256" s="12">
        <v>0.8</v>
      </c>
      <c r="Q1256" s="12">
        <v>0.8</v>
      </c>
      <c r="R1256" s="12">
        <v>0.8</v>
      </c>
      <c r="S1256" s="12">
        <v>0.8</v>
      </c>
      <c r="T1256" s="12">
        <v>0.8</v>
      </c>
    </row>
    <row r="1257" spans="1:20" hidden="1" x14ac:dyDescent="0.15">
      <c r="A1257" s="3" t="s">
        <v>897</v>
      </c>
      <c r="C1257" s="4"/>
      <c r="D1257" s="9" t="s">
        <v>743</v>
      </c>
      <c r="E1257" s="12">
        <v>0.8</v>
      </c>
      <c r="F1257" s="12">
        <v>0.8</v>
      </c>
      <c r="G1257" s="12">
        <v>0.8</v>
      </c>
      <c r="H1257" s="12">
        <v>0.8</v>
      </c>
      <c r="I1257" s="12">
        <v>0.8</v>
      </c>
      <c r="J1257" s="12">
        <v>0.8</v>
      </c>
      <c r="K1257" s="12">
        <v>0.8</v>
      </c>
      <c r="L1257" s="12">
        <v>0.8</v>
      </c>
      <c r="M1257" s="12">
        <v>0.8</v>
      </c>
      <c r="N1257" s="12">
        <v>0.8</v>
      </c>
      <c r="O1257" s="12">
        <v>0.8</v>
      </c>
      <c r="P1257" s="12">
        <v>0.8</v>
      </c>
      <c r="Q1257" s="12">
        <v>0.8</v>
      </c>
      <c r="R1257" s="12">
        <v>0.8</v>
      </c>
      <c r="S1257" s="12">
        <v>0.8</v>
      </c>
      <c r="T1257" s="12">
        <v>0.8</v>
      </c>
    </row>
    <row r="1258" spans="1:20" hidden="1" x14ac:dyDescent="0.15">
      <c r="A1258" s="3" t="s">
        <v>897</v>
      </c>
      <c r="C1258" s="4"/>
      <c r="D1258" s="9" t="s">
        <v>744</v>
      </c>
      <c r="E1258" s="12">
        <v>0.8</v>
      </c>
      <c r="F1258" s="12">
        <v>0.8</v>
      </c>
      <c r="G1258" s="12">
        <v>0.8</v>
      </c>
      <c r="H1258" s="12">
        <v>0.8</v>
      </c>
      <c r="I1258" s="12">
        <v>0.8</v>
      </c>
      <c r="J1258" s="12">
        <v>0.8</v>
      </c>
      <c r="K1258" s="12">
        <v>0.8</v>
      </c>
      <c r="L1258" s="12">
        <v>0.8</v>
      </c>
      <c r="M1258" s="12">
        <v>0.8</v>
      </c>
      <c r="N1258" s="12">
        <v>0.8</v>
      </c>
      <c r="O1258" s="12">
        <v>0.8</v>
      </c>
      <c r="P1258" s="12">
        <v>0.8</v>
      </c>
      <c r="Q1258" s="12">
        <v>0.8</v>
      </c>
      <c r="R1258" s="12">
        <v>0.8</v>
      </c>
      <c r="S1258" s="12">
        <v>0.8</v>
      </c>
      <c r="T1258" s="12">
        <v>0.8</v>
      </c>
    </row>
    <row r="1259" spans="1:20" hidden="1" x14ac:dyDescent="0.15">
      <c r="A1259" s="3" t="s">
        <v>897</v>
      </c>
      <c r="C1259" s="4"/>
      <c r="D1259" s="9" t="s">
        <v>745</v>
      </c>
      <c r="E1259" s="12">
        <v>0.8</v>
      </c>
      <c r="F1259" s="12">
        <v>0.8</v>
      </c>
      <c r="G1259" s="12">
        <v>0.8</v>
      </c>
      <c r="H1259" s="12">
        <v>0.8</v>
      </c>
      <c r="I1259" s="12">
        <v>0.8</v>
      </c>
      <c r="J1259" s="12">
        <v>0.8</v>
      </c>
      <c r="K1259" s="12">
        <v>0.8</v>
      </c>
      <c r="L1259" s="12">
        <v>0.8</v>
      </c>
      <c r="M1259" s="12">
        <v>0.8</v>
      </c>
      <c r="N1259" s="12">
        <v>0.8</v>
      </c>
      <c r="O1259" s="12">
        <v>0.8</v>
      </c>
      <c r="P1259" s="12">
        <v>0.8</v>
      </c>
      <c r="Q1259" s="12">
        <v>0.8</v>
      </c>
      <c r="R1259" s="12">
        <v>0.8</v>
      </c>
      <c r="S1259" s="12">
        <v>0.8</v>
      </c>
      <c r="T1259" s="12">
        <v>0.8</v>
      </c>
    </row>
    <row r="1260" spans="1:20" hidden="1" x14ac:dyDescent="0.15">
      <c r="A1260" s="3" t="s">
        <v>897</v>
      </c>
      <c r="C1260" s="4"/>
      <c r="D1260" s="9" t="s">
        <v>746</v>
      </c>
      <c r="E1260" s="12">
        <v>0.8</v>
      </c>
      <c r="F1260" s="12">
        <v>0.8</v>
      </c>
      <c r="G1260" s="12">
        <v>0.8</v>
      </c>
      <c r="H1260" s="12">
        <v>0.8</v>
      </c>
      <c r="I1260" s="12">
        <v>0.8</v>
      </c>
      <c r="J1260" s="12">
        <v>0.8</v>
      </c>
      <c r="K1260" s="12">
        <v>0.8</v>
      </c>
      <c r="L1260" s="12">
        <v>0.8</v>
      </c>
      <c r="M1260" s="12">
        <v>0.8</v>
      </c>
      <c r="N1260" s="12">
        <v>0.8</v>
      </c>
      <c r="O1260" s="12">
        <v>0.8</v>
      </c>
      <c r="P1260" s="12">
        <v>0.8</v>
      </c>
      <c r="Q1260" s="12">
        <v>0.8</v>
      </c>
      <c r="R1260" s="12">
        <v>0.8</v>
      </c>
      <c r="S1260" s="12">
        <v>0.8</v>
      </c>
      <c r="T1260" s="12">
        <v>0.8</v>
      </c>
    </row>
    <row r="1261" spans="1:20" hidden="1" x14ac:dyDescent="0.15">
      <c r="A1261" s="3" t="s">
        <v>897</v>
      </c>
      <c r="C1261" s="4"/>
      <c r="D1261" s="9" t="s">
        <v>747</v>
      </c>
      <c r="E1261" s="12">
        <v>0.78</v>
      </c>
      <c r="F1261" s="12">
        <v>0.78</v>
      </c>
      <c r="G1261" s="12">
        <v>0.78</v>
      </c>
      <c r="H1261" s="12">
        <v>0.78</v>
      </c>
      <c r="I1261" s="12">
        <v>0.78</v>
      </c>
      <c r="J1261" s="12">
        <v>0.78</v>
      </c>
      <c r="K1261" s="12">
        <v>0.78</v>
      </c>
      <c r="L1261" s="12">
        <v>0.78</v>
      </c>
      <c r="M1261" s="12">
        <v>0.78</v>
      </c>
      <c r="N1261" s="12">
        <v>0.78</v>
      </c>
      <c r="O1261" s="12">
        <v>0.78</v>
      </c>
      <c r="P1261" s="12">
        <v>0.78</v>
      </c>
      <c r="Q1261" s="12">
        <v>0.8</v>
      </c>
      <c r="R1261" s="12">
        <v>0.8</v>
      </c>
      <c r="S1261" s="12">
        <v>0.8</v>
      </c>
      <c r="T1261" s="12">
        <v>0.8</v>
      </c>
    </row>
    <row r="1262" spans="1:20" hidden="1" x14ac:dyDescent="0.15">
      <c r="A1262" s="3" t="s">
        <v>897</v>
      </c>
      <c r="C1262" s="4"/>
      <c r="D1262" s="9" t="s">
        <v>748</v>
      </c>
      <c r="E1262" s="12">
        <v>0.8</v>
      </c>
      <c r="F1262" s="12">
        <v>0.8</v>
      </c>
      <c r="G1262" s="12">
        <v>0.8</v>
      </c>
      <c r="H1262" s="12">
        <v>0.8</v>
      </c>
      <c r="I1262" s="12">
        <v>0.8</v>
      </c>
      <c r="J1262" s="12">
        <v>0.8</v>
      </c>
      <c r="K1262" s="12">
        <v>0.8</v>
      </c>
      <c r="L1262" s="12">
        <v>0.8</v>
      </c>
      <c r="M1262" s="12">
        <v>0.8</v>
      </c>
      <c r="N1262" s="12">
        <v>0.8</v>
      </c>
      <c r="O1262" s="12">
        <v>0.8</v>
      </c>
      <c r="P1262" s="12">
        <v>0.8</v>
      </c>
      <c r="Q1262" s="12">
        <v>0.8</v>
      </c>
      <c r="R1262" s="12">
        <v>0.8</v>
      </c>
      <c r="S1262" s="12">
        <v>0.8</v>
      </c>
      <c r="T1262" s="12">
        <v>0.8</v>
      </c>
    </row>
    <row r="1263" spans="1:20" hidden="1" x14ac:dyDescent="0.15">
      <c r="A1263" s="3" t="s">
        <v>897</v>
      </c>
      <c r="C1263" s="4"/>
      <c r="D1263" s="9" t="s">
        <v>749</v>
      </c>
      <c r="E1263" s="12">
        <v>0.8</v>
      </c>
      <c r="F1263" s="12">
        <v>0.8</v>
      </c>
      <c r="G1263" s="12">
        <v>0.8</v>
      </c>
      <c r="H1263" s="12">
        <v>0.8</v>
      </c>
      <c r="I1263" s="12">
        <v>0.8</v>
      </c>
      <c r="J1263" s="12">
        <v>0.8</v>
      </c>
      <c r="K1263" s="12">
        <v>0.8</v>
      </c>
      <c r="L1263" s="12">
        <v>0.8</v>
      </c>
      <c r="M1263" s="12">
        <v>0.8</v>
      </c>
      <c r="N1263" s="12">
        <v>0.8</v>
      </c>
      <c r="O1263" s="12">
        <v>0.8</v>
      </c>
      <c r="P1263" s="12">
        <v>0.8</v>
      </c>
      <c r="Q1263" s="12">
        <v>0.8</v>
      </c>
      <c r="R1263" s="12">
        <v>0.8</v>
      </c>
      <c r="S1263" s="12">
        <v>0.8</v>
      </c>
      <c r="T1263" s="12">
        <v>0.8</v>
      </c>
    </row>
    <row r="1264" spans="1:20" hidden="1" x14ac:dyDescent="0.15">
      <c r="A1264" s="3" t="s">
        <v>897</v>
      </c>
      <c r="C1264" s="4"/>
      <c r="D1264" s="7" t="s">
        <v>355</v>
      </c>
    </row>
    <row r="1265" spans="1:20" s="10" customFormat="1" hidden="1" x14ac:dyDescent="0.15">
      <c r="A1265" s="3" t="s">
        <v>897</v>
      </c>
      <c r="C1265" s="78"/>
      <c r="D1265" s="9" t="s">
        <v>750</v>
      </c>
      <c r="E1265" s="12" t="s">
        <v>356</v>
      </c>
      <c r="F1265" s="12" t="s">
        <v>356</v>
      </c>
      <c r="G1265" s="12" t="s">
        <v>356</v>
      </c>
      <c r="H1265" s="12" t="s">
        <v>356</v>
      </c>
      <c r="I1265" s="12" t="s">
        <v>356</v>
      </c>
      <c r="J1265" s="12" t="s">
        <v>356</v>
      </c>
      <c r="K1265" s="12" t="s">
        <v>356</v>
      </c>
      <c r="L1265" s="12" t="s">
        <v>356</v>
      </c>
      <c r="M1265" s="12" t="s">
        <v>356</v>
      </c>
      <c r="N1265" s="12" t="s">
        <v>356</v>
      </c>
      <c r="O1265" s="12" t="s">
        <v>356</v>
      </c>
      <c r="P1265" s="12" t="s">
        <v>356</v>
      </c>
      <c r="Q1265" s="12" t="s">
        <v>356</v>
      </c>
      <c r="R1265" s="12" t="s">
        <v>356</v>
      </c>
      <c r="S1265" s="12" t="s">
        <v>356</v>
      </c>
      <c r="T1265" s="12" t="s">
        <v>356</v>
      </c>
    </row>
    <row r="1266" spans="1:20" s="10" customFormat="1" hidden="1" x14ac:dyDescent="0.15">
      <c r="A1266" s="3" t="s">
        <v>897</v>
      </c>
      <c r="C1266" s="78"/>
      <c r="D1266" s="9" t="s">
        <v>764</v>
      </c>
      <c r="E1266" s="12" t="s">
        <v>356</v>
      </c>
      <c r="F1266" s="12" t="s">
        <v>356</v>
      </c>
      <c r="G1266" s="80" t="s">
        <v>356</v>
      </c>
      <c r="H1266" s="12" t="s">
        <v>356</v>
      </c>
      <c r="I1266" s="80" t="s">
        <v>356</v>
      </c>
      <c r="J1266" s="80" t="s">
        <v>356</v>
      </c>
      <c r="K1266" s="80" t="s">
        <v>356</v>
      </c>
      <c r="L1266" s="12" t="s">
        <v>356</v>
      </c>
      <c r="M1266" s="80" t="s">
        <v>356</v>
      </c>
      <c r="N1266" s="80" t="s">
        <v>356</v>
      </c>
      <c r="O1266" s="80" t="s">
        <v>356</v>
      </c>
      <c r="P1266" s="80" t="s">
        <v>356</v>
      </c>
      <c r="Q1266" s="80" t="s">
        <v>356</v>
      </c>
      <c r="R1266" s="80" t="s">
        <v>356</v>
      </c>
      <c r="S1266" s="80" t="s">
        <v>356</v>
      </c>
      <c r="T1266" s="80" t="s">
        <v>356</v>
      </c>
    </row>
    <row r="1267" spans="1:20" s="10" customFormat="1" hidden="1" x14ac:dyDescent="0.15">
      <c r="A1267" s="3" t="s">
        <v>897</v>
      </c>
      <c r="C1267" s="78"/>
      <c r="D1267" s="9" t="s">
        <v>765</v>
      </c>
      <c r="E1267" s="12" t="s">
        <v>356</v>
      </c>
      <c r="F1267" s="12" t="s">
        <v>356</v>
      </c>
      <c r="G1267" s="80" t="s">
        <v>356</v>
      </c>
      <c r="H1267" s="12" t="s">
        <v>356</v>
      </c>
      <c r="I1267" s="80" t="s">
        <v>356</v>
      </c>
      <c r="J1267" s="80" t="s">
        <v>356</v>
      </c>
      <c r="K1267" s="80" t="s">
        <v>356</v>
      </c>
      <c r="L1267" s="12" t="s">
        <v>356</v>
      </c>
      <c r="M1267" s="80" t="s">
        <v>356</v>
      </c>
      <c r="N1267" s="80" t="s">
        <v>356</v>
      </c>
      <c r="O1267" s="80" t="s">
        <v>356</v>
      </c>
      <c r="P1267" s="80" t="s">
        <v>356</v>
      </c>
      <c r="Q1267" s="80" t="s">
        <v>356</v>
      </c>
      <c r="R1267" s="80" t="s">
        <v>356</v>
      </c>
      <c r="S1267" s="80" t="s">
        <v>356</v>
      </c>
      <c r="T1267" s="80" t="s">
        <v>356</v>
      </c>
    </row>
    <row r="1268" spans="1:20" s="10" customFormat="1" hidden="1" x14ac:dyDescent="0.15">
      <c r="A1268" s="3" t="s">
        <v>897</v>
      </c>
      <c r="C1268" s="78"/>
      <c r="D1268" s="9" t="s">
        <v>766</v>
      </c>
      <c r="E1268" s="12" t="s">
        <v>356</v>
      </c>
      <c r="F1268" s="12" t="s">
        <v>356</v>
      </c>
      <c r="G1268" s="80" t="s">
        <v>356</v>
      </c>
      <c r="H1268" s="12" t="s">
        <v>356</v>
      </c>
      <c r="I1268" s="80" t="s">
        <v>356</v>
      </c>
      <c r="J1268" s="80" t="s">
        <v>356</v>
      </c>
      <c r="K1268" s="80" t="s">
        <v>356</v>
      </c>
      <c r="L1268" s="12" t="s">
        <v>356</v>
      </c>
      <c r="M1268" s="80" t="s">
        <v>356</v>
      </c>
      <c r="N1268" s="80" t="s">
        <v>356</v>
      </c>
      <c r="O1268" s="80" t="s">
        <v>356</v>
      </c>
      <c r="P1268" s="80" t="s">
        <v>356</v>
      </c>
      <c r="Q1268" s="80" t="s">
        <v>356</v>
      </c>
      <c r="R1268" s="80" t="s">
        <v>356</v>
      </c>
      <c r="S1268" s="80" t="s">
        <v>356</v>
      </c>
      <c r="T1268" s="80" t="s">
        <v>356</v>
      </c>
    </row>
    <row r="1269" spans="1:20" s="10" customFormat="1" hidden="1" x14ac:dyDescent="0.15">
      <c r="A1269" s="3" t="s">
        <v>897</v>
      </c>
      <c r="C1269" s="78"/>
      <c r="D1269" s="9" t="s">
        <v>767</v>
      </c>
      <c r="E1269" s="12" t="s">
        <v>356</v>
      </c>
      <c r="F1269" s="12" t="s">
        <v>356</v>
      </c>
      <c r="G1269" s="80" t="s">
        <v>356</v>
      </c>
      <c r="H1269" s="12" t="s">
        <v>356</v>
      </c>
      <c r="I1269" s="80" t="s">
        <v>356</v>
      </c>
      <c r="J1269" s="80" t="s">
        <v>356</v>
      </c>
      <c r="K1269" s="80" t="s">
        <v>356</v>
      </c>
      <c r="L1269" s="12" t="s">
        <v>356</v>
      </c>
      <c r="M1269" s="80" t="s">
        <v>356</v>
      </c>
      <c r="N1269" s="80" t="s">
        <v>356</v>
      </c>
      <c r="O1269" s="80" t="s">
        <v>356</v>
      </c>
      <c r="P1269" s="80" t="s">
        <v>356</v>
      </c>
      <c r="Q1269" s="80" t="s">
        <v>356</v>
      </c>
      <c r="R1269" s="80" t="s">
        <v>356</v>
      </c>
      <c r="S1269" s="80" t="s">
        <v>356</v>
      </c>
      <c r="T1269" s="80" t="s">
        <v>356</v>
      </c>
    </row>
    <row r="1270" spans="1:20" s="10" customFormat="1" hidden="1" x14ac:dyDescent="0.15">
      <c r="A1270" s="3" t="s">
        <v>897</v>
      </c>
      <c r="C1270" s="78"/>
      <c r="D1270" s="9" t="s">
        <v>768</v>
      </c>
      <c r="E1270" s="12" t="s">
        <v>356</v>
      </c>
      <c r="F1270" s="12" t="s">
        <v>356</v>
      </c>
      <c r="G1270" s="80" t="s">
        <v>356</v>
      </c>
      <c r="H1270" s="12" t="s">
        <v>356</v>
      </c>
      <c r="I1270" s="80" t="s">
        <v>356</v>
      </c>
      <c r="J1270" s="80" t="s">
        <v>356</v>
      </c>
      <c r="K1270" s="80" t="s">
        <v>356</v>
      </c>
      <c r="L1270" s="12" t="s">
        <v>356</v>
      </c>
      <c r="M1270" s="80" t="s">
        <v>356</v>
      </c>
      <c r="N1270" s="80" t="s">
        <v>356</v>
      </c>
      <c r="O1270" s="80" t="s">
        <v>356</v>
      </c>
      <c r="P1270" s="80" t="s">
        <v>356</v>
      </c>
      <c r="Q1270" s="80" t="s">
        <v>356</v>
      </c>
      <c r="R1270" s="80" t="s">
        <v>356</v>
      </c>
      <c r="S1270" s="80" t="s">
        <v>356</v>
      </c>
      <c r="T1270" s="80" t="s">
        <v>356</v>
      </c>
    </row>
    <row r="1271" spans="1:20" s="10" customFormat="1" hidden="1" x14ac:dyDescent="0.15">
      <c r="A1271" s="3" t="s">
        <v>897</v>
      </c>
      <c r="C1271" s="78"/>
      <c r="D1271" s="9" t="s">
        <v>769</v>
      </c>
      <c r="E1271" s="12" t="s">
        <v>356</v>
      </c>
      <c r="F1271" s="12" t="s">
        <v>356</v>
      </c>
      <c r="G1271" s="80" t="s">
        <v>356</v>
      </c>
      <c r="H1271" s="12" t="s">
        <v>356</v>
      </c>
      <c r="I1271" s="80" t="s">
        <v>356</v>
      </c>
      <c r="J1271" s="80" t="s">
        <v>356</v>
      </c>
      <c r="K1271" s="80" t="s">
        <v>356</v>
      </c>
      <c r="L1271" s="12" t="s">
        <v>356</v>
      </c>
      <c r="M1271" s="80" t="s">
        <v>356</v>
      </c>
      <c r="N1271" s="80" t="s">
        <v>356</v>
      </c>
      <c r="O1271" s="80" t="s">
        <v>356</v>
      </c>
      <c r="P1271" s="80" t="s">
        <v>356</v>
      </c>
      <c r="Q1271" s="80" t="s">
        <v>356</v>
      </c>
      <c r="R1271" s="80" t="s">
        <v>356</v>
      </c>
      <c r="S1271" s="80" t="s">
        <v>356</v>
      </c>
      <c r="T1271" s="80" t="s">
        <v>356</v>
      </c>
    </row>
    <row r="1272" spans="1:20" s="10" customFormat="1" hidden="1" x14ac:dyDescent="0.15">
      <c r="A1272" s="3" t="s">
        <v>897</v>
      </c>
      <c r="C1272" s="78"/>
      <c r="D1272" s="9" t="s">
        <v>770</v>
      </c>
      <c r="E1272" s="12" t="s">
        <v>356</v>
      </c>
      <c r="F1272" s="12" t="s">
        <v>356</v>
      </c>
      <c r="G1272" s="80" t="s">
        <v>356</v>
      </c>
      <c r="H1272" s="12" t="s">
        <v>356</v>
      </c>
      <c r="I1272" s="80" t="s">
        <v>356</v>
      </c>
      <c r="J1272" s="80" t="s">
        <v>356</v>
      </c>
      <c r="K1272" s="80" t="s">
        <v>356</v>
      </c>
      <c r="L1272" s="12" t="s">
        <v>356</v>
      </c>
      <c r="M1272" s="80" t="s">
        <v>356</v>
      </c>
      <c r="N1272" s="80" t="s">
        <v>356</v>
      </c>
      <c r="O1272" s="80" t="s">
        <v>356</v>
      </c>
      <c r="P1272" s="80" t="s">
        <v>356</v>
      </c>
      <c r="Q1272" s="80" t="s">
        <v>356</v>
      </c>
      <c r="R1272" s="80" t="s">
        <v>356</v>
      </c>
      <c r="S1272" s="80" t="s">
        <v>356</v>
      </c>
      <c r="T1272" s="80" t="s">
        <v>356</v>
      </c>
    </row>
    <row r="1273" spans="1:20" s="10" customFormat="1" hidden="1" x14ac:dyDescent="0.15">
      <c r="A1273" s="3" t="s">
        <v>897</v>
      </c>
      <c r="C1273" s="78"/>
      <c r="D1273" s="9" t="s">
        <v>771</v>
      </c>
      <c r="E1273" s="12" t="s">
        <v>356</v>
      </c>
      <c r="F1273" s="12" t="s">
        <v>356</v>
      </c>
      <c r="G1273" s="80" t="s">
        <v>356</v>
      </c>
      <c r="H1273" s="12" t="s">
        <v>356</v>
      </c>
      <c r="I1273" s="80" t="s">
        <v>356</v>
      </c>
      <c r="J1273" s="80" t="s">
        <v>356</v>
      </c>
      <c r="K1273" s="80" t="s">
        <v>356</v>
      </c>
      <c r="L1273" s="12" t="s">
        <v>356</v>
      </c>
      <c r="M1273" s="80" t="s">
        <v>356</v>
      </c>
      <c r="N1273" s="80" t="s">
        <v>356</v>
      </c>
      <c r="O1273" s="80" t="s">
        <v>356</v>
      </c>
      <c r="P1273" s="80" t="s">
        <v>356</v>
      </c>
      <c r="Q1273" s="80" t="s">
        <v>356</v>
      </c>
      <c r="R1273" s="80" t="s">
        <v>356</v>
      </c>
      <c r="S1273" s="80" t="s">
        <v>356</v>
      </c>
      <c r="T1273" s="80" t="s">
        <v>356</v>
      </c>
    </row>
    <row r="1274" spans="1:20" s="10" customFormat="1" hidden="1" x14ac:dyDescent="0.15">
      <c r="A1274" s="3" t="s">
        <v>897</v>
      </c>
      <c r="C1274" s="78"/>
      <c r="D1274" s="9" t="s">
        <v>772</v>
      </c>
      <c r="E1274" s="12" t="s">
        <v>356</v>
      </c>
      <c r="F1274" s="12" t="s">
        <v>356</v>
      </c>
      <c r="G1274" s="80" t="s">
        <v>356</v>
      </c>
      <c r="H1274" s="12" t="s">
        <v>356</v>
      </c>
      <c r="I1274" s="80" t="s">
        <v>356</v>
      </c>
      <c r="J1274" s="80" t="s">
        <v>356</v>
      </c>
      <c r="K1274" s="80" t="s">
        <v>356</v>
      </c>
      <c r="L1274" s="12" t="s">
        <v>356</v>
      </c>
      <c r="M1274" s="80" t="s">
        <v>356</v>
      </c>
      <c r="N1274" s="80" t="s">
        <v>356</v>
      </c>
      <c r="O1274" s="80" t="s">
        <v>356</v>
      </c>
      <c r="P1274" s="80" t="s">
        <v>356</v>
      </c>
      <c r="Q1274" s="80" t="s">
        <v>356</v>
      </c>
      <c r="R1274" s="80" t="s">
        <v>356</v>
      </c>
      <c r="S1274" s="80" t="s">
        <v>356</v>
      </c>
      <c r="T1274" s="80" t="s">
        <v>356</v>
      </c>
    </row>
    <row r="1275" spans="1:20" s="10" customFormat="1" hidden="1" x14ac:dyDescent="0.15">
      <c r="A1275" s="3" t="s">
        <v>897</v>
      </c>
      <c r="C1275" s="78"/>
      <c r="D1275" s="9" t="s">
        <v>773</v>
      </c>
      <c r="E1275" s="12" t="s">
        <v>356</v>
      </c>
      <c r="F1275" s="12" t="s">
        <v>356</v>
      </c>
      <c r="G1275" s="80" t="s">
        <v>356</v>
      </c>
      <c r="H1275" s="12" t="s">
        <v>356</v>
      </c>
      <c r="I1275" s="80" t="s">
        <v>756</v>
      </c>
      <c r="J1275" s="80" t="s">
        <v>756</v>
      </c>
      <c r="K1275" s="80" t="s">
        <v>756</v>
      </c>
      <c r="L1275" s="12" t="s">
        <v>356</v>
      </c>
      <c r="M1275" s="80" t="s">
        <v>756</v>
      </c>
      <c r="N1275" s="80" t="s">
        <v>756</v>
      </c>
      <c r="O1275" s="80" t="s">
        <v>356</v>
      </c>
      <c r="P1275" s="80" t="s">
        <v>756</v>
      </c>
      <c r="Q1275" s="80" t="s">
        <v>356</v>
      </c>
      <c r="R1275" s="80" t="s">
        <v>756</v>
      </c>
      <c r="S1275" s="80" t="s">
        <v>356</v>
      </c>
      <c r="T1275" s="80" t="s">
        <v>356</v>
      </c>
    </row>
    <row r="1276" spans="1:20" s="10" customFormat="1" hidden="1" x14ac:dyDescent="0.15">
      <c r="A1276" s="3" t="s">
        <v>897</v>
      </c>
      <c r="C1276" s="78"/>
      <c r="D1276" s="9" t="s">
        <v>774</v>
      </c>
      <c r="E1276" s="12" t="s">
        <v>356</v>
      </c>
      <c r="F1276" s="12" t="s">
        <v>356</v>
      </c>
      <c r="G1276" s="80" t="s">
        <v>356</v>
      </c>
      <c r="H1276" s="12" t="s">
        <v>356</v>
      </c>
      <c r="I1276" s="80" t="s">
        <v>356</v>
      </c>
      <c r="J1276" s="80" t="s">
        <v>356</v>
      </c>
      <c r="K1276" s="80" t="s">
        <v>356</v>
      </c>
      <c r="L1276" s="12" t="s">
        <v>356</v>
      </c>
      <c r="M1276" s="80" t="s">
        <v>356</v>
      </c>
      <c r="N1276" s="80" t="s">
        <v>356</v>
      </c>
      <c r="O1276" s="80" t="s">
        <v>356</v>
      </c>
      <c r="P1276" s="80" t="s">
        <v>356</v>
      </c>
      <c r="Q1276" s="80" t="s">
        <v>356</v>
      </c>
      <c r="R1276" s="80" t="s">
        <v>356</v>
      </c>
      <c r="S1276" s="80" t="s">
        <v>356</v>
      </c>
      <c r="T1276" s="80" t="s">
        <v>356</v>
      </c>
    </row>
    <row r="1277" spans="1:20" s="10" customFormat="1" hidden="1" x14ac:dyDescent="0.15">
      <c r="A1277" s="3" t="s">
        <v>897</v>
      </c>
      <c r="C1277" s="78"/>
      <c r="D1277" s="9" t="s">
        <v>775</v>
      </c>
      <c r="E1277" s="12" t="s">
        <v>356</v>
      </c>
      <c r="F1277" s="12" t="s">
        <v>356</v>
      </c>
      <c r="G1277" s="80" t="s">
        <v>356</v>
      </c>
      <c r="H1277" s="12" t="s">
        <v>356</v>
      </c>
      <c r="I1277" s="80" t="s">
        <v>356</v>
      </c>
      <c r="J1277" s="80" t="s">
        <v>356</v>
      </c>
      <c r="K1277" s="80" t="s">
        <v>356</v>
      </c>
      <c r="L1277" s="12" t="s">
        <v>356</v>
      </c>
      <c r="M1277" s="80" t="s">
        <v>356</v>
      </c>
      <c r="N1277" s="80" t="s">
        <v>356</v>
      </c>
      <c r="O1277" s="80" t="s">
        <v>356</v>
      </c>
      <c r="P1277" s="80" t="s">
        <v>356</v>
      </c>
      <c r="Q1277" s="80" t="s">
        <v>356</v>
      </c>
      <c r="R1277" s="80" t="s">
        <v>356</v>
      </c>
      <c r="S1277" s="80" t="s">
        <v>356</v>
      </c>
      <c r="T1277" s="80" t="s">
        <v>356</v>
      </c>
    </row>
    <row r="1278" spans="1:20" x14ac:dyDescent="0.15">
      <c r="A1278" s="3" t="s">
        <v>897</v>
      </c>
      <c r="B1278" s="3" t="s">
        <v>929</v>
      </c>
      <c r="C1278" s="4"/>
      <c r="D1278" s="7" t="s">
        <v>204</v>
      </c>
      <c r="E1278" s="10">
        <f>SUM(E1279:E1341)</f>
        <v>14.250000000000004</v>
      </c>
      <c r="F1278" s="10">
        <f t="shared" ref="F1278:T1278" si="13">SUM(F1279:F1341)</f>
        <v>14.72</v>
      </c>
      <c r="G1278" s="10">
        <f t="shared" si="13"/>
        <v>15.609999999999998</v>
      </c>
      <c r="H1278" s="10">
        <f t="shared" si="13"/>
        <v>14.510000000000002</v>
      </c>
      <c r="I1278" s="10">
        <f t="shared" si="13"/>
        <v>13.110000000000001</v>
      </c>
      <c r="J1278" s="10">
        <f t="shared" si="13"/>
        <v>14.96</v>
      </c>
      <c r="K1278" s="10">
        <f t="shared" si="13"/>
        <v>14.249999999999995</v>
      </c>
      <c r="L1278" s="10">
        <f t="shared" si="13"/>
        <v>13.840000000000002</v>
      </c>
      <c r="M1278" s="10">
        <f t="shared" si="13"/>
        <v>15.509999999999998</v>
      </c>
      <c r="N1278" s="10">
        <f t="shared" si="13"/>
        <v>13.420000000000002</v>
      </c>
      <c r="O1278" s="10">
        <f t="shared" si="13"/>
        <v>14.070000000000002</v>
      </c>
      <c r="P1278" s="10">
        <f t="shared" si="13"/>
        <v>15.42</v>
      </c>
      <c r="Q1278" s="10">
        <f t="shared" si="13"/>
        <v>14.150000000000004</v>
      </c>
      <c r="R1278" s="10">
        <f t="shared" si="13"/>
        <v>15</v>
      </c>
      <c r="S1278" s="10">
        <f t="shared" si="13"/>
        <v>14.180000000000001</v>
      </c>
      <c r="T1278" s="10">
        <f t="shared" si="13"/>
        <v>12.939999999999991</v>
      </c>
    </row>
    <row r="1279" spans="1:20" hidden="1" x14ac:dyDescent="0.15">
      <c r="A1279" s="3" t="s">
        <v>897</v>
      </c>
      <c r="C1279" s="4"/>
      <c r="D1279" s="9" t="s">
        <v>451</v>
      </c>
      <c r="E1279" s="10">
        <v>0</v>
      </c>
      <c r="F1279" s="10">
        <v>0.01</v>
      </c>
      <c r="G1279" s="10">
        <v>0</v>
      </c>
      <c r="H1279" s="10">
        <v>0.01</v>
      </c>
      <c r="I1279" s="10">
        <v>0</v>
      </c>
      <c r="J1279" s="10">
        <v>0</v>
      </c>
      <c r="K1279" s="10">
        <v>0</v>
      </c>
      <c r="L1279" s="10">
        <v>0.01</v>
      </c>
      <c r="M1279" s="10">
        <v>0.01</v>
      </c>
      <c r="N1279" s="10">
        <v>0</v>
      </c>
      <c r="O1279" s="10">
        <v>0.02</v>
      </c>
      <c r="P1279" s="10">
        <v>0.02</v>
      </c>
      <c r="Q1279" s="10">
        <v>0.03</v>
      </c>
      <c r="R1279" s="10">
        <v>0.03</v>
      </c>
      <c r="S1279" s="10">
        <v>0.03</v>
      </c>
      <c r="T1279" s="10">
        <v>0.05</v>
      </c>
    </row>
    <row r="1280" spans="1:20" hidden="1" x14ac:dyDescent="0.15">
      <c r="A1280" s="3" t="s">
        <v>897</v>
      </c>
      <c r="C1280" s="4"/>
      <c r="D1280" s="9" t="s">
        <v>466</v>
      </c>
      <c r="E1280" s="10">
        <v>0</v>
      </c>
      <c r="F1280" s="10">
        <v>0.01</v>
      </c>
      <c r="G1280" s="10">
        <v>0.01</v>
      </c>
      <c r="H1280" s="10">
        <v>0.01</v>
      </c>
      <c r="I1280" s="10">
        <v>0</v>
      </c>
      <c r="J1280" s="10">
        <v>0.01</v>
      </c>
      <c r="K1280" s="10">
        <v>0</v>
      </c>
      <c r="L1280" s="10">
        <v>0.01</v>
      </c>
      <c r="M1280" s="10">
        <v>0.01</v>
      </c>
      <c r="N1280" s="10">
        <v>0.01</v>
      </c>
      <c r="O1280" s="10">
        <v>0.02</v>
      </c>
      <c r="P1280" s="10">
        <v>0.02</v>
      </c>
      <c r="Q1280" s="10">
        <v>0.03</v>
      </c>
      <c r="R1280" s="10">
        <v>0.03</v>
      </c>
      <c r="S1280" s="10">
        <v>0.03</v>
      </c>
      <c r="T1280" s="10">
        <v>0.04</v>
      </c>
    </row>
    <row r="1281" spans="1:20" hidden="1" x14ac:dyDescent="0.15">
      <c r="A1281" s="3" t="s">
        <v>897</v>
      </c>
      <c r="C1281" s="4"/>
      <c r="D1281" s="9" t="s">
        <v>480</v>
      </c>
      <c r="E1281" s="10">
        <v>0</v>
      </c>
      <c r="F1281" s="10">
        <v>0.01</v>
      </c>
      <c r="G1281" s="10">
        <v>0.01</v>
      </c>
      <c r="H1281" s="10">
        <v>0.01</v>
      </c>
      <c r="I1281" s="10">
        <v>0</v>
      </c>
      <c r="J1281" s="10">
        <v>0.01</v>
      </c>
      <c r="K1281" s="10">
        <v>0</v>
      </c>
      <c r="L1281" s="10">
        <v>0.01</v>
      </c>
      <c r="M1281" s="10">
        <v>0.01</v>
      </c>
      <c r="N1281" s="10">
        <v>0.01</v>
      </c>
      <c r="O1281" s="10">
        <v>0.02</v>
      </c>
      <c r="P1281" s="10">
        <v>0.02</v>
      </c>
      <c r="Q1281" s="10">
        <v>0.03</v>
      </c>
      <c r="R1281" s="10">
        <v>0.03</v>
      </c>
      <c r="S1281" s="10">
        <v>0.03</v>
      </c>
      <c r="T1281" s="10">
        <v>0.04</v>
      </c>
    </row>
    <row r="1282" spans="1:20" hidden="1" x14ac:dyDescent="0.15">
      <c r="A1282" s="3" t="s">
        <v>897</v>
      </c>
      <c r="C1282" s="4"/>
      <c r="D1282" s="9" t="s">
        <v>494</v>
      </c>
      <c r="E1282" s="10">
        <v>0.01</v>
      </c>
      <c r="F1282" s="10">
        <v>0.02</v>
      </c>
      <c r="G1282" s="10">
        <v>0.02</v>
      </c>
      <c r="H1282" s="10">
        <v>0.03</v>
      </c>
      <c r="I1282" s="10">
        <v>0.01</v>
      </c>
      <c r="J1282" s="10">
        <v>0.02</v>
      </c>
      <c r="K1282" s="10">
        <v>0.01</v>
      </c>
      <c r="L1282" s="10">
        <v>0.03</v>
      </c>
      <c r="M1282" s="10">
        <v>0.03</v>
      </c>
      <c r="N1282" s="10">
        <v>0.02</v>
      </c>
      <c r="O1282" s="10">
        <v>0.05</v>
      </c>
      <c r="P1282" s="10">
        <v>0.05</v>
      </c>
      <c r="Q1282" s="10">
        <v>0.05</v>
      </c>
      <c r="R1282" s="10">
        <v>0.06</v>
      </c>
      <c r="S1282" s="10">
        <v>0.06</v>
      </c>
      <c r="T1282" s="10">
        <v>0.08</v>
      </c>
    </row>
    <row r="1283" spans="1:20" hidden="1" x14ac:dyDescent="0.15">
      <c r="A1283" s="3" t="s">
        <v>897</v>
      </c>
      <c r="C1283" s="4"/>
      <c r="D1283" s="9" t="s">
        <v>452</v>
      </c>
      <c r="E1283" s="10">
        <v>0</v>
      </c>
      <c r="F1283" s="10">
        <v>0</v>
      </c>
      <c r="G1283" s="10">
        <v>0</v>
      </c>
      <c r="H1283" s="10">
        <v>0</v>
      </c>
      <c r="I1283" s="10">
        <v>0</v>
      </c>
      <c r="J1283" s="10">
        <v>0</v>
      </c>
      <c r="K1283" s="10">
        <v>0</v>
      </c>
      <c r="L1283" s="10">
        <v>0</v>
      </c>
      <c r="M1283" s="10">
        <v>0</v>
      </c>
      <c r="N1283" s="10">
        <v>0</v>
      </c>
      <c r="O1283" s="10">
        <v>0</v>
      </c>
      <c r="P1283" s="10">
        <v>0</v>
      </c>
      <c r="Q1283" s="10">
        <v>0</v>
      </c>
      <c r="R1283" s="10">
        <v>0</v>
      </c>
      <c r="S1283" s="10">
        <v>0</v>
      </c>
      <c r="T1283" s="10">
        <v>0</v>
      </c>
    </row>
    <row r="1284" spans="1:20" hidden="1" x14ac:dyDescent="0.15">
      <c r="A1284" s="3" t="s">
        <v>897</v>
      </c>
      <c r="C1284" s="4"/>
      <c r="D1284" s="9" t="s">
        <v>465</v>
      </c>
      <c r="E1284" s="10">
        <v>0</v>
      </c>
      <c r="F1284" s="10">
        <v>0</v>
      </c>
      <c r="G1284" s="10">
        <v>0</v>
      </c>
      <c r="H1284" s="10">
        <v>0</v>
      </c>
      <c r="I1284" s="10">
        <v>0</v>
      </c>
      <c r="J1284" s="10">
        <v>0</v>
      </c>
      <c r="K1284" s="10">
        <v>0</v>
      </c>
      <c r="L1284" s="10">
        <v>0</v>
      </c>
      <c r="M1284" s="10">
        <v>0</v>
      </c>
      <c r="N1284" s="10">
        <v>0</v>
      </c>
      <c r="O1284" s="10">
        <v>0</v>
      </c>
      <c r="P1284" s="10">
        <v>0</v>
      </c>
      <c r="Q1284" s="10">
        <v>0</v>
      </c>
      <c r="R1284" s="10">
        <v>0</v>
      </c>
      <c r="S1284" s="10">
        <v>0</v>
      </c>
      <c r="T1284" s="10">
        <v>0</v>
      </c>
    </row>
    <row r="1285" spans="1:20" hidden="1" x14ac:dyDescent="0.15">
      <c r="A1285" s="3" t="s">
        <v>897</v>
      </c>
      <c r="C1285" s="4"/>
      <c r="D1285" s="9" t="s">
        <v>479</v>
      </c>
      <c r="E1285" s="10">
        <v>0</v>
      </c>
      <c r="F1285" s="10">
        <v>0</v>
      </c>
      <c r="G1285" s="10">
        <v>0</v>
      </c>
      <c r="H1285" s="10">
        <v>0</v>
      </c>
      <c r="I1285" s="10">
        <v>0</v>
      </c>
      <c r="J1285" s="10">
        <v>0</v>
      </c>
      <c r="K1285" s="10">
        <v>0</v>
      </c>
      <c r="L1285" s="10">
        <v>0</v>
      </c>
      <c r="M1285" s="10">
        <v>0</v>
      </c>
      <c r="N1285" s="10">
        <v>0</v>
      </c>
      <c r="O1285" s="10">
        <v>0</v>
      </c>
      <c r="P1285" s="10">
        <v>0</v>
      </c>
      <c r="Q1285" s="10">
        <v>0</v>
      </c>
      <c r="R1285" s="10">
        <v>0</v>
      </c>
      <c r="S1285" s="10">
        <v>0</v>
      </c>
      <c r="T1285" s="10">
        <v>0</v>
      </c>
    </row>
    <row r="1286" spans="1:20" hidden="1" x14ac:dyDescent="0.15">
      <c r="A1286" s="3" t="s">
        <v>897</v>
      </c>
      <c r="C1286" s="4"/>
      <c r="D1286" s="9" t="s">
        <v>493</v>
      </c>
      <c r="E1286" s="10">
        <v>0</v>
      </c>
      <c r="F1286" s="10">
        <v>0</v>
      </c>
      <c r="G1286" s="10">
        <v>0</v>
      </c>
      <c r="H1286" s="10">
        <v>0</v>
      </c>
      <c r="I1286" s="10">
        <v>0</v>
      </c>
      <c r="J1286" s="10">
        <v>0</v>
      </c>
      <c r="K1286" s="10">
        <v>0</v>
      </c>
      <c r="L1286" s="10">
        <v>0</v>
      </c>
      <c r="M1286" s="10">
        <v>0</v>
      </c>
      <c r="N1286" s="10">
        <v>0</v>
      </c>
      <c r="O1286" s="10">
        <v>0.01</v>
      </c>
      <c r="P1286" s="10">
        <v>0.01</v>
      </c>
      <c r="Q1286" s="10">
        <v>0.01</v>
      </c>
      <c r="R1286" s="10">
        <v>0.01</v>
      </c>
      <c r="S1286" s="10">
        <v>0.01</v>
      </c>
      <c r="T1286" s="10">
        <v>0.01</v>
      </c>
    </row>
    <row r="1287" spans="1:20" hidden="1" x14ac:dyDescent="0.15">
      <c r="A1287" s="3" t="s">
        <v>897</v>
      </c>
      <c r="C1287" s="4"/>
      <c r="D1287" s="9" t="s">
        <v>446</v>
      </c>
      <c r="E1287" s="10">
        <v>0.09</v>
      </c>
      <c r="F1287" s="10">
        <v>0.1</v>
      </c>
      <c r="G1287" s="10">
        <v>0.1</v>
      </c>
      <c r="H1287" s="10">
        <v>0.09</v>
      </c>
      <c r="I1287" s="10">
        <v>0.09</v>
      </c>
      <c r="J1287" s="10">
        <v>0.09</v>
      </c>
      <c r="K1287" s="10">
        <v>0.11</v>
      </c>
      <c r="L1287" s="10">
        <v>0.09</v>
      </c>
      <c r="M1287" s="10">
        <v>0.09</v>
      </c>
      <c r="N1287" s="10">
        <v>0.09</v>
      </c>
      <c r="O1287" s="10">
        <v>0.09</v>
      </c>
      <c r="P1287" s="10">
        <v>0.09</v>
      </c>
      <c r="Q1287" s="10">
        <v>0.09</v>
      </c>
      <c r="R1287" s="10">
        <v>0.09</v>
      </c>
      <c r="S1287" s="10">
        <v>0.08</v>
      </c>
      <c r="T1287" s="10">
        <v>7.0000000000000007E-2</v>
      </c>
    </row>
    <row r="1288" spans="1:20" hidden="1" x14ac:dyDescent="0.15">
      <c r="A1288" s="3" t="s">
        <v>897</v>
      </c>
      <c r="C1288" s="4"/>
      <c r="D1288" s="9" t="s">
        <v>447</v>
      </c>
      <c r="E1288" s="10">
        <v>0.09</v>
      </c>
      <c r="F1288" s="10">
        <v>0.1</v>
      </c>
      <c r="G1288" s="10">
        <v>0.1</v>
      </c>
      <c r="H1288" s="10">
        <v>0.09</v>
      </c>
      <c r="I1288" s="10">
        <v>0.09</v>
      </c>
      <c r="J1288" s="10">
        <v>0.09</v>
      </c>
      <c r="K1288" s="10">
        <v>0.11</v>
      </c>
      <c r="L1288" s="10">
        <v>0.09</v>
      </c>
      <c r="M1288" s="10">
        <v>0.09</v>
      </c>
      <c r="N1288" s="10">
        <v>0.09</v>
      </c>
      <c r="O1288" s="10">
        <v>0.09</v>
      </c>
      <c r="P1288" s="10">
        <v>0.09</v>
      </c>
      <c r="Q1288" s="10">
        <v>0.09</v>
      </c>
      <c r="R1288" s="10">
        <v>0.09</v>
      </c>
      <c r="S1288" s="10">
        <v>0.09</v>
      </c>
      <c r="T1288" s="10">
        <v>7.0000000000000007E-2</v>
      </c>
    </row>
    <row r="1289" spans="1:20" hidden="1" x14ac:dyDescent="0.15">
      <c r="A1289" s="3" t="s">
        <v>897</v>
      </c>
      <c r="C1289" s="4"/>
      <c r="D1289" s="9" t="s">
        <v>448</v>
      </c>
      <c r="E1289" s="10">
        <v>0.1</v>
      </c>
      <c r="F1289" s="10">
        <v>0.11</v>
      </c>
      <c r="G1289" s="10">
        <v>0.11</v>
      </c>
      <c r="H1289" s="10">
        <v>0.1</v>
      </c>
      <c r="I1289" s="10">
        <v>0.09</v>
      </c>
      <c r="J1289" s="10">
        <v>0.1</v>
      </c>
      <c r="K1289" s="10">
        <v>0.11</v>
      </c>
      <c r="L1289" s="10">
        <v>0.09</v>
      </c>
      <c r="M1289" s="10">
        <v>0.1</v>
      </c>
      <c r="N1289" s="10">
        <v>0.09</v>
      </c>
      <c r="O1289" s="10">
        <v>0.09</v>
      </c>
      <c r="P1289" s="10">
        <v>0.1</v>
      </c>
      <c r="Q1289" s="10">
        <v>0.1</v>
      </c>
      <c r="R1289" s="10">
        <v>0.09</v>
      </c>
      <c r="S1289" s="10">
        <v>0.09</v>
      </c>
      <c r="T1289" s="10">
        <v>0.08</v>
      </c>
    </row>
    <row r="1290" spans="1:20" hidden="1" x14ac:dyDescent="0.15">
      <c r="A1290" s="3" t="s">
        <v>897</v>
      </c>
      <c r="C1290" s="4"/>
      <c r="D1290" s="9" t="s">
        <v>449</v>
      </c>
      <c r="E1290" s="10">
        <v>0.1</v>
      </c>
      <c r="F1290" s="10">
        <v>0.1</v>
      </c>
      <c r="G1290" s="10">
        <v>0.1</v>
      </c>
      <c r="H1290" s="10">
        <v>0.09</v>
      </c>
      <c r="I1290" s="10">
        <v>0.08</v>
      </c>
      <c r="J1290" s="10">
        <v>0.09</v>
      </c>
      <c r="K1290" s="10">
        <v>7.0000000000000007E-2</v>
      </c>
      <c r="L1290" s="10">
        <v>0.09</v>
      </c>
      <c r="M1290" s="10">
        <v>0.09</v>
      </c>
      <c r="N1290" s="10">
        <v>7.0000000000000007E-2</v>
      </c>
      <c r="O1290" s="10">
        <v>0.09</v>
      </c>
      <c r="P1290" s="10">
        <v>0.09</v>
      </c>
      <c r="Q1290" s="10">
        <v>0.09</v>
      </c>
      <c r="R1290" s="10">
        <v>0.08</v>
      </c>
      <c r="S1290" s="10">
        <v>7.0000000000000007E-2</v>
      </c>
      <c r="T1290" s="10">
        <v>0.06</v>
      </c>
    </row>
    <row r="1291" spans="1:20" hidden="1" x14ac:dyDescent="0.15">
      <c r="A1291" s="3" t="s">
        <v>897</v>
      </c>
      <c r="C1291" s="4"/>
      <c r="D1291" s="9" t="s">
        <v>450</v>
      </c>
      <c r="E1291" s="10">
        <v>0.1</v>
      </c>
      <c r="F1291" s="10">
        <v>0.1</v>
      </c>
      <c r="G1291" s="10">
        <v>0.1</v>
      </c>
      <c r="H1291" s="10">
        <v>0.1</v>
      </c>
      <c r="I1291" s="10">
        <v>0.09</v>
      </c>
      <c r="J1291" s="10">
        <v>0.09</v>
      </c>
      <c r="K1291" s="10">
        <v>7.0000000000000007E-2</v>
      </c>
      <c r="L1291" s="10">
        <v>0.09</v>
      </c>
      <c r="M1291" s="10">
        <v>0.1</v>
      </c>
      <c r="N1291" s="10">
        <v>0.08</v>
      </c>
      <c r="O1291" s="10">
        <v>0.09</v>
      </c>
      <c r="P1291" s="10">
        <v>0.1</v>
      </c>
      <c r="Q1291" s="10">
        <v>0.09</v>
      </c>
      <c r="R1291" s="10">
        <v>0.09</v>
      </c>
      <c r="S1291" s="10">
        <v>0.08</v>
      </c>
      <c r="T1291" s="10">
        <v>7.0000000000000007E-2</v>
      </c>
    </row>
    <row r="1292" spans="1:20" hidden="1" x14ac:dyDescent="0.15">
      <c r="A1292" s="3" t="s">
        <v>897</v>
      </c>
      <c r="C1292" s="4"/>
      <c r="D1292" s="9" t="s">
        <v>455</v>
      </c>
      <c r="E1292" s="10">
        <v>0.15</v>
      </c>
      <c r="F1292" s="10">
        <v>0.16</v>
      </c>
      <c r="G1292" s="10">
        <v>0.17</v>
      </c>
      <c r="H1292" s="10">
        <v>0.14000000000000001</v>
      </c>
      <c r="I1292" s="10">
        <v>0.13</v>
      </c>
      <c r="J1292" s="10">
        <v>0.15</v>
      </c>
      <c r="K1292" s="10">
        <v>0.15</v>
      </c>
      <c r="L1292" s="10">
        <v>0.13</v>
      </c>
      <c r="M1292" s="10">
        <v>0.14000000000000001</v>
      </c>
      <c r="N1292" s="10">
        <v>0.12</v>
      </c>
      <c r="O1292" s="10">
        <v>0.13</v>
      </c>
      <c r="P1292" s="10">
        <v>0.14000000000000001</v>
      </c>
      <c r="Q1292" s="10">
        <v>0.13</v>
      </c>
      <c r="R1292" s="10">
        <v>0.14000000000000001</v>
      </c>
      <c r="S1292" s="10">
        <v>0.13</v>
      </c>
      <c r="T1292" s="10">
        <v>0.11</v>
      </c>
    </row>
    <row r="1293" spans="1:20" hidden="1" x14ac:dyDescent="0.15">
      <c r="A1293" s="3" t="s">
        <v>897</v>
      </c>
      <c r="C1293" s="4"/>
      <c r="D1293" s="9" t="s">
        <v>456</v>
      </c>
      <c r="E1293" s="10">
        <v>0.42</v>
      </c>
      <c r="F1293" s="10">
        <v>0.43</v>
      </c>
      <c r="G1293" s="10">
        <v>0.47</v>
      </c>
      <c r="H1293" s="10">
        <v>0.43</v>
      </c>
      <c r="I1293" s="10">
        <v>0.41</v>
      </c>
      <c r="J1293" s="10">
        <v>0.46</v>
      </c>
      <c r="K1293" s="10">
        <v>0.54</v>
      </c>
      <c r="L1293" s="10">
        <v>0.41</v>
      </c>
      <c r="M1293" s="10">
        <v>0.47</v>
      </c>
      <c r="N1293" s="10">
        <v>0.45</v>
      </c>
      <c r="O1293" s="10">
        <v>0.42</v>
      </c>
      <c r="P1293" s="10">
        <v>0.47</v>
      </c>
      <c r="Q1293" s="10">
        <v>0.43</v>
      </c>
      <c r="R1293" s="10">
        <v>0.46</v>
      </c>
      <c r="S1293" s="10">
        <v>0.45</v>
      </c>
      <c r="T1293" s="10">
        <v>0.43</v>
      </c>
    </row>
    <row r="1294" spans="1:20" hidden="1" x14ac:dyDescent="0.15">
      <c r="A1294" s="3" t="s">
        <v>897</v>
      </c>
      <c r="C1294" s="4"/>
      <c r="D1294" s="9" t="s">
        <v>457</v>
      </c>
      <c r="E1294" s="10">
        <v>0.33</v>
      </c>
      <c r="F1294" s="10">
        <v>0.35</v>
      </c>
      <c r="G1294" s="10">
        <v>0.38</v>
      </c>
      <c r="H1294" s="10">
        <v>0.35</v>
      </c>
      <c r="I1294" s="10">
        <v>0.33</v>
      </c>
      <c r="J1294" s="10">
        <v>0.37</v>
      </c>
      <c r="K1294" s="10">
        <v>0.46</v>
      </c>
      <c r="L1294" s="10">
        <v>0.33</v>
      </c>
      <c r="M1294" s="10">
        <v>0.38</v>
      </c>
      <c r="N1294" s="10">
        <v>0.37</v>
      </c>
      <c r="O1294" s="10">
        <v>0.34</v>
      </c>
      <c r="P1294" s="10">
        <v>0.38</v>
      </c>
      <c r="Q1294" s="10">
        <v>0.34</v>
      </c>
      <c r="R1294" s="10">
        <v>0.38</v>
      </c>
      <c r="S1294" s="10">
        <v>0.37</v>
      </c>
      <c r="T1294" s="10">
        <v>0.35</v>
      </c>
    </row>
    <row r="1295" spans="1:20" hidden="1" x14ac:dyDescent="0.15">
      <c r="A1295" s="3" t="s">
        <v>897</v>
      </c>
      <c r="C1295" s="4"/>
      <c r="D1295" s="9" t="s">
        <v>458</v>
      </c>
      <c r="E1295" s="10">
        <v>0.4</v>
      </c>
      <c r="F1295" s="10">
        <v>0.42</v>
      </c>
      <c r="G1295" s="10">
        <v>0.46</v>
      </c>
      <c r="H1295" s="10">
        <v>0.42</v>
      </c>
      <c r="I1295" s="10">
        <v>0.4</v>
      </c>
      <c r="J1295" s="10">
        <v>0.44</v>
      </c>
      <c r="K1295" s="10">
        <v>0.53</v>
      </c>
      <c r="L1295" s="10">
        <v>0.4</v>
      </c>
      <c r="M1295" s="10">
        <v>0.46</v>
      </c>
      <c r="N1295" s="10">
        <v>0.43</v>
      </c>
      <c r="O1295" s="10">
        <v>0.41</v>
      </c>
      <c r="P1295" s="10">
        <v>0.46</v>
      </c>
      <c r="Q1295" s="10">
        <v>0.41</v>
      </c>
      <c r="R1295" s="10">
        <v>0.45</v>
      </c>
      <c r="S1295" s="10">
        <v>0.43</v>
      </c>
      <c r="T1295" s="10">
        <v>0.42</v>
      </c>
    </row>
    <row r="1296" spans="1:20" hidden="1" x14ac:dyDescent="0.15">
      <c r="A1296" s="3" t="s">
        <v>897</v>
      </c>
      <c r="C1296" s="4"/>
      <c r="D1296" s="9" t="s">
        <v>459</v>
      </c>
      <c r="E1296" s="10">
        <v>0.12</v>
      </c>
      <c r="F1296" s="10">
        <v>0.12</v>
      </c>
      <c r="G1296" s="10">
        <v>0.14000000000000001</v>
      </c>
      <c r="H1296" s="10">
        <v>0.12</v>
      </c>
      <c r="I1296" s="10">
        <v>0.11</v>
      </c>
      <c r="J1296" s="10">
        <v>0.13</v>
      </c>
      <c r="K1296" s="10">
        <v>0.14000000000000001</v>
      </c>
      <c r="L1296" s="10">
        <v>0.12</v>
      </c>
      <c r="M1296" s="10">
        <v>0.13</v>
      </c>
      <c r="N1296" s="10">
        <v>0.12</v>
      </c>
      <c r="O1296" s="10">
        <v>0.12</v>
      </c>
      <c r="P1296" s="10">
        <v>0.13</v>
      </c>
      <c r="Q1296" s="10">
        <v>0.12</v>
      </c>
      <c r="R1296" s="10">
        <v>0.13</v>
      </c>
      <c r="S1296" s="10">
        <v>0.12</v>
      </c>
      <c r="T1296" s="10">
        <v>0.11</v>
      </c>
    </row>
    <row r="1297" spans="1:20" hidden="1" x14ac:dyDescent="0.15">
      <c r="A1297" s="3" t="s">
        <v>897</v>
      </c>
      <c r="C1297" s="4"/>
      <c r="D1297" s="9" t="s">
        <v>460</v>
      </c>
      <c r="E1297" s="10">
        <v>0.12</v>
      </c>
      <c r="F1297" s="10">
        <v>0.12</v>
      </c>
      <c r="G1297" s="10">
        <v>0.13</v>
      </c>
      <c r="H1297" s="10">
        <v>0.12</v>
      </c>
      <c r="I1297" s="10">
        <v>0.1</v>
      </c>
      <c r="J1297" s="10">
        <v>0.12</v>
      </c>
      <c r="K1297" s="10">
        <v>0.1</v>
      </c>
      <c r="L1297" s="10">
        <v>0.11</v>
      </c>
      <c r="M1297" s="10">
        <v>0.12</v>
      </c>
      <c r="N1297" s="10">
        <v>0.1</v>
      </c>
      <c r="O1297" s="10">
        <v>0.11</v>
      </c>
      <c r="P1297" s="10">
        <v>0.12</v>
      </c>
      <c r="Q1297" s="10">
        <v>0.11</v>
      </c>
      <c r="R1297" s="10">
        <v>0.11</v>
      </c>
      <c r="S1297" s="10">
        <v>0.11</v>
      </c>
      <c r="T1297" s="10">
        <v>0.1</v>
      </c>
    </row>
    <row r="1298" spans="1:20" hidden="1" x14ac:dyDescent="0.15">
      <c r="A1298" s="3" t="s">
        <v>897</v>
      </c>
      <c r="C1298" s="4"/>
      <c r="D1298" s="9" t="s">
        <v>461</v>
      </c>
      <c r="E1298" s="10">
        <v>0.45</v>
      </c>
      <c r="F1298" s="10">
        <v>0.45</v>
      </c>
      <c r="G1298" s="10">
        <v>0.48</v>
      </c>
      <c r="H1298" s="10">
        <v>0.44</v>
      </c>
      <c r="I1298" s="10">
        <v>0.4</v>
      </c>
      <c r="J1298" s="10">
        <v>0.46</v>
      </c>
      <c r="K1298" s="10">
        <v>0.4</v>
      </c>
      <c r="L1298" s="10">
        <v>0.42</v>
      </c>
      <c r="M1298" s="10">
        <v>0.49</v>
      </c>
      <c r="N1298" s="10">
        <v>0.41</v>
      </c>
      <c r="O1298" s="10">
        <v>0.43</v>
      </c>
      <c r="P1298" s="10">
        <v>0.48</v>
      </c>
      <c r="Q1298" s="10">
        <v>0.43</v>
      </c>
      <c r="R1298" s="10">
        <v>0.46</v>
      </c>
      <c r="S1298" s="10">
        <v>0.43</v>
      </c>
      <c r="T1298" s="10">
        <v>0.4</v>
      </c>
    </row>
    <row r="1299" spans="1:20" hidden="1" x14ac:dyDescent="0.15">
      <c r="A1299" s="3" t="s">
        <v>897</v>
      </c>
      <c r="C1299" s="4"/>
      <c r="D1299" s="9" t="s">
        <v>462</v>
      </c>
      <c r="E1299" s="10">
        <v>0.14000000000000001</v>
      </c>
      <c r="F1299" s="10">
        <v>0.14000000000000001</v>
      </c>
      <c r="G1299" s="10">
        <v>0.15</v>
      </c>
      <c r="H1299" s="10">
        <v>0.14000000000000001</v>
      </c>
      <c r="I1299" s="10">
        <v>0.13</v>
      </c>
      <c r="J1299" s="10">
        <v>0.15</v>
      </c>
      <c r="K1299" s="10">
        <v>0.13</v>
      </c>
      <c r="L1299" s="10">
        <v>0.14000000000000001</v>
      </c>
      <c r="M1299" s="10">
        <v>0.16</v>
      </c>
      <c r="N1299" s="10">
        <v>0.13</v>
      </c>
      <c r="O1299" s="10">
        <v>0.14000000000000001</v>
      </c>
      <c r="P1299" s="10">
        <v>0.16</v>
      </c>
      <c r="Q1299" s="10">
        <v>0.14000000000000001</v>
      </c>
      <c r="R1299" s="10">
        <v>0.15</v>
      </c>
      <c r="S1299" s="10">
        <v>0.14000000000000001</v>
      </c>
      <c r="T1299" s="10">
        <v>0.13</v>
      </c>
    </row>
    <row r="1300" spans="1:20" hidden="1" x14ac:dyDescent="0.15">
      <c r="A1300" s="3" t="s">
        <v>897</v>
      </c>
      <c r="C1300" s="4"/>
      <c r="D1300" s="9" t="s">
        <v>463</v>
      </c>
      <c r="E1300" s="10">
        <v>0.41</v>
      </c>
      <c r="F1300" s="10">
        <v>0.41</v>
      </c>
      <c r="G1300" s="10">
        <v>0.43</v>
      </c>
      <c r="H1300" s="10">
        <v>0.4</v>
      </c>
      <c r="I1300" s="10">
        <v>0.36</v>
      </c>
      <c r="J1300" s="10">
        <v>0.42</v>
      </c>
      <c r="K1300" s="10">
        <v>0.36</v>
      </c>
      <c r="L1300" s="10">
        <v>0.38</v>
      </c>
      <c r="M1300" s="10">
        <v>0.44</v>
      </c>
      <c r="N1300" s="10">
        <v>0.36</v>
      </c>
      <c r="O1300" s="10">
        <v>0.38</v>
      </c>
      <c r="P1300" s="10">
        <v>0.43</v>
      </c>
      <c r="Q1300" s="10">
        <v>0.39</v>
      </c>
      <c r="R1300" s="10">
        <v>0.41</v>
      </c>
      <c r="S1300" s="10">
        <v>0.39</v>
      </c>
      <c r="T1300" s="10">
        <v>0.35</v>
      </c>
    </row>
    <row r="1301" spans="1:20" hidden="1" x14ac:dyDescent="0.15">
      <c r="A1301" s="3" t="s">
        <v>897</v>
      </c>
      <c r="C1301" s="4"/>
      <c r="D1301" s="9" t="s">
        <v>464</v>
      </c>
      <c r="E1301" s="10">
        <v>0.12</v>
      </c>
      <c r="F1301" s="10">
        <v>0.12</v>
      </c>
      <c r="G1301" s="10">
        <v>0.13</v>
      </c>
      <c r="H1301" s="10">
        <v>0.11</v>
      </c>
      <c r="I1301" s="10">
        <v>0.1</v>
      </c>
      <c r="J1301" s="10">
        <v>0.12</v>
      </c>
      <c r="K1301" s="10">
        <v>0.1</v>
      </c>
      <c r="L1301" s="10">
        <v>0.11</v>
      </c>
      <c r="M1301" s="10">
        <v>0.12</v>
      </c>
      <c r="N1301" s="10">
        <v>0.1</v>
      </c>
      <c r="O1301" s="10">
        <v>0.11</v>
      </c>
      <c r="P1301" s="10">
        <v>0.12</v>
      </c>
      <c r="Q1301" s="10">
        <v>0.11</v>
      </c>
      <c r="R1301" s="10">
        <v>0.11</v>
      </c>
      <c r="S1301" s="10">
        <v>0.11</v>
      </c>
      <c r="T1301" s="10">
        <v>0.1</v>
      </c>
    </row>
    <row r="1302" spans="1:20" hidden="1" x14ac:dyDescent="0.15">
      <c r="A1302" s="3" t="s">
        <v>897</v>
      </c>
      <c r="C1302" s="4"/>
      <c r="D1302" s="9" t="s">
        <v>469</v>
      </c>
      <c r="E1302" s="10">
        <v>0.15</v>
      </c>
      <c r="F1302" s="10">
        <v>0.16</v>
      </c>
      <c r="G1302" s="10">
        <v>0.17</v>
      </c>
      <c r="H1302" s="10">
        <v>0.14000000000000001</v>
      </c>
      <c r="I1302" s="10">
        <v>0.13</v>
      </c>
      <c r="J1302" s="10">
        <v>0.15</v>
      </c>
      <c r="K1302" s="10">
        <v>0.15</v>
      </c>
      <c r="L1302" s="10">
        <v>0.13</v>
      </c>
      <c r="M1302" s="10">
        <v>0.14000000000000001</v>
      </c>
      <c r="N1302" s="10">
        <v>0.12</v>
      </c>
      <c r="O1302" s="10">
        <v>0.13</v>
      </c>
      <c r="P1302" s="10">
        <v>0.14000000000000001</v>
      </c>
      <c r="Q1302" s="10">
        <v>0.13</v>
      </c>
      <c r="R1302" s="10">
        <v>0.13</v>
      </c>
      <c r="S1302" s="10">
        <v>0.13</v>
      </c>
      <c r="T1302" s="10">
        <v>0.11</v>
      </c>
    </row>
    <row r="1303" spans="1:20" hidden="1" x14ac:dyDescent="0.15">
      <c r="A1303" s="3" t="s">
        <v>897</v>
      </c>
      <c r="C1303" s="4"/>
      <c r="D1303" s="9" t="s">
        <v>470</v>
      </c>
      <c r="E1303" s="10">
        <v>0.42</v>
      </c>
      <c r="F1303" s="10">
        <v>0.43</v>
      </c>
      <c r="G1303" s="10">
        <v>0.48</v>
      </c>
      <c r="H1303" s="10">
        <v>0.43</v>
      </c>
      <c r="I1303" s="10">
        <v>0.41</v>
      </c>
      <c r="J1303" s="10">
        <v>0.46</v>
      </c>
      <c r="K1303" s="10">
        <v>0.55000000000000004</v>
      </c>
      <c r="L1303" s="10">
        <v>0.41</v>
      </c>
      <c r="M1303" s="10">
        <v>0.47</v>
      </c>
      <c r="N1303" s="10">
        <v>0.45</v>
      </c>
      <c r="O1303" s="10">
        <v>0.42</v>
      </c>
      <c r="P1303" s="10">
        <v>0.48</v>
      </c>
      <c r="Q1303" s="10">
        <v>0.43</v>
      </c>
      <c r="R1303" s="10">
        <v>0.47</v>
      </c>
      <c r="S1303" s="10">
        <v>0.45</v>
      </c>
      <c r="T1303" s="10">
        <v>0.44</v>
      </c>
    </row>
    <row r="1304" spans="1:20" hidden="1" x14ac:dyDescent="0.15">
      <c r="A1304" s="3" t="s">
        <v>897</v>
      </c>
      <c r="C1304" s="4"/>
      <c r="D1304" s="9" t="s">
        <v>471</v>
      </c>
      <c r="E1304" s="10">
        <v>0.34</v>
      </c>
      <c r="F1304" s="10">
        <v>0.35</v>
      </c>
      <c r="G1304" s="10">
        <v>0.4</v>
      </c>
      <c r="H1304" s="10">
        <v>0.36</v>
      </c>
      <c r="I1304" s="10">
        <v>0.34</v>
      </c>
      <c r="J1304" s="10">
        <v>0.38</v>
      </c>
      <c r="K1304" s="10">
        <v>0.47</v>
      </c>
      <c r="L1304" s="10">
        <v>0.34</v>
      </c>
      <c r="M1304" s="10">
        <v>0.39</v>
      </c>
      <c r="N1304" s="10">
        <v>0.38</v>
      </c>
      <c r="O1304" s="10">
        <v>0.35</v>
      </c>
      <c r="P1304" s="10">
        <v>0.39</v>
      </c>
      <c r="Q1304" s="10">
        <v>0.35</v>
      </c>
      <c r="R1304" s="10">
        <v>0.39</v>
      </c>
      <c r="S1304" s="10">
        <v>0.38</v>
      </c>
      <c r="T1304" s="10">
        <v>0.37</v>
      </c>
    </row>
    <row r="1305" spans="1:20" hidden="1" x14ac:dyDescent="0.15">
      <c r="A1305" s="3" t="s">
        <v>897</v>
      </c>
      <c r="C1305" s="4"/>
      <c r="D1305" s="9" t="s">
        <v>472</v>
      </c>
      <c r="E1305" s="10">
        <v>0.41</v>
      </c>
      <c r="F1305" s="10">
        <v>0.43</v>
      </c>
      <c r="G1305" s="10">
        <v>0.48</v>
      </c>
      <c r="H1305" s="10">
        <v>0.43</v>
      </c>
      <c r="I1305" s="10">
        <v>0.41</v>
      </c>
      <c r="J1305" s="10">
        <v>0.46</v>
      </c>
      <c r="K1305" s="10">
        <v>0.55000000000000004</v>
      </c>
      <c r="L1305" s="10">
        <v>0.41</v>
      </c>
      <c r="M1305" s="10">
        <v>0.47</v>
      </c>
      <c r="N1305" s="10">
        <v>0.45</v>
      </c>
      <c r="O1305" s="10">
        <v>0.42</v>
      </c>
      <c r="P1305" s="10">
        <v>0.48</v>
      </c>
      <c r="Q1305" s="10">
        <v>0.43</v>
      </c>
      <c r="R1305" s="10">
        <v>0.46</v>
      </c>
      <c r="S1305" s="10">
        <v>0.45</v>
      </c>
      <c r="T1305" s="10">
        <v>0.44</v>
      </c>
    </row>
    <row r="1306" spans="1:20" hidden="1" x14ac:dyDescent="0.15">
      <c r="A1306" s="3" t="s">
        <v>897</v>
      </c>
      <c r="C1306" s="4"/>
      <c r="D1306" s="9" t="s">
        <v>473</v>
      </c>
      <c r="E1306" s="10">
        <v>0.12</v>
      </c>
      <c r="F1306" s="10">
        <v>0.13</v>
      </c>
      <c r="G1306" s="10">
        <v>0.14000000000000001</v>
      </c>
      <c r="H1306" s="10">
        <v>0.13</v>
      </c>
      <c r="I1306" s="10">
        <v>0.12</v>
      </c>
      <c r="J1306" s="10">
        <v>0.14000000000000001</v>
      </c>
      <c r="K1306" s="10">
        <v>0.15</v>
      </c>
      <c r="L1306" s="10">
        <v>0.12</v>
      </c>
      <c r="M1306" s="10">
        <v>0.13</v>
      </c>
      <c r="N1306" s="10">
        <v>0.13</v>
      </c>
      <c r="O1306" s="10">
        <v>0.12</v>
      </c>
      <c r="P1306" s="10">
        <v>0.13</v>
      </c>
      <c r="Q1306" s="10">
        <v>0.12</v>
      </c>
      <c r="R1306" s="10">
        <v>0.13</v>
      </c>
      <c r="S1306" s="10">
        <v>0.13</v>
      </c>
      <c r="T1306" s="10">
        <v>0.12</v>
      </c>
    </row>
    <row r="1307" spans="1:20" hidden="1" x14ac:dyDescent="0.15">
      <c r="A1307" s="3" t="s">
        <v>897</v>
      </c>
      <c r="C1307" s="4"/>
      <c r="D1307" s="9" t="s">
        <v>474</v>
      </c>
      <c r="E1307" s="10">
        <v>0.12</v>
      </c>
      <c r="F1307" s="10">
        <v>0.12</v>
      </c>
      <c r="G1307" s="10">
        <v>0.14000000000000001</v>
      </c>
      <c r="H1307" s="10">
        <v>0.12</v>
      </c>
      <c r="I1307" s="10">
        <v>0.1</v>
      </c>
      <c r="J1307" s="10">
        <v>0.13</v>
      </c>
      <c r="K1307" s="10">
        <v>0.1</v>
      </c>
      <c r="L1307" s="10">
        <v>0.11</v>
      </c>
      <c r="M1307" s="10">
        <v>0.13</v>
      </c>
      <c r="N1307" s="10">
        <v>0.1</v>
      </c>
      <c r="O1307" s="10">
        <v>0.12</v>
      </c>
      <c r="P1307" s="10">
        <v>0.12</v>
      </c>
      <c r="Q1307" s="10">
        <v>0.12</v>
      </c>
      <c r="R1307" s="10">
        <v>0.12</v>
      </c>
      <c r="S1307" s="10">
        <v>0.11</v>
      </c>
      <c r="T1307" s="10">
        <v>0.1</v>
      </c>
    </row>
    <row r="1308" spans="1:20" hidden="1" x14ac:dyDescent="0.15">
      <c r="A1308" s="3" t="s">
        <v>897</v>
      </c>
      <c r="C1308" s="4"/>
      <c r="D1308" s="9" t="s">
        <v>475</v>
      </c>
      <c r="E1308" s="10">
        <v>0.43</v>
      </c>
      <c r="F1308" s="10">
        <v>0.43</v>
      </c>
      <c r="G1308" s="10">
        <v>0.46</v>
      </c>
      <c r="H1308" s="10">
        <v>0.42</v>
      </c>
      <c r="I1308" s="10">
        <v>0.38</v>
      </c>
      <c r="J1308" s="10">
        <v>0.45</v>
      </c>
      <c r="K1308" s="10">
        <v>0.38</v>
      </c>
      <c r="L1308" s="10">
        <v>0.4</v>
      </c>
      <c r="M1308" s="10">
        <v>0.46</v>
      </c>
      <c r="N1308" s="10">
        <v>0.38</v>
      </c>
      <c r="O1308" s="10">
        <v>0.41</v>
      </c>
      <c r="P1308" s="10">
        <v>0.46</v>
      </c>
      <c r="Q1308" s="10">
        <v>0.41</v>
      </c>
      <c r="R1308" s="10">
        <v>0.44</v>
      </c>
      <c r="S1308" s="10">
        <v>0.41</v>
      </c>
      <c r="T1308" s="10">
        <v>0.38</v>
      </c>
    </row>
    <row r="1309" spans="1:20" hidden="1" x14ac:dyDescent="0.15">
      <c r="A1309" s="3" t="s">
        <v>897</v>
      </c>
      <c r="C1309" s="4"/>
      <c r="D1309" s="9" t="s">
        <v>476</v>
      </c>
      <c r="E1309" s="10">
        <v>0.11</v>
      </c>
      <c r="F1309" s="10">
        <v>0.12</v>
      </c>
      <c r="G1309" s="10">
        <v>0.12</v>
      </c>
      <c r="H1309" s="10">
        <v>0.11</v>
      </c>
      <c r="I1309" s="10">
        <v>0.1</v>
      </c>
      <c r="J1309" s="10">
        <v>0.12</v>
      </c>
      <c r="K1309" s="10">
        <v>0.1</v>
      </c>
      <c r="L1309" s="10">
        <v>0.11</v>
      </c>
      <c r="M1309" s="10">
        <v>0.12</v>
      </c>
      <c r="N1309" s="10">
        <v>0.1</v>
      </c>
      <c r="O1309" s="10">
        <v>0.11</v>
      </c>
      <c r="P1309" s="10">
        <v>0.12</v>
      </c>
      <c r="Q1309" s="10">
        <v>0.11</v>
      </c>
      <c r="R1309" s="10">
        <v>0.12</v>
      </c>
      <c r="S1309" s="10">
        <v>0.11</v>
      </c>
      <c r="T1309" s="10">
        <v>0.1</v>
      </c>
    </row>
    <row r="1310" spans="1:20" hidden="1" x14ac:dyDescent="0.15">
      <c r="A1310" s="3" t="s">
        <v>897</v>
      </c>
      <c r="C1310" s="4"/>
      <c r="D1310" s="9" t="s">
        <v>477</v>
      </c>
      <c r="E1310" s="10">
        <v>0.42</v>
      </c>
      <c r="F1310" s="10">
        <v>0.42</v>
      </c>
      <c r="G1310" s="10">
        <v>0.45</v>
      </c>
      <c r="H1310" s="10">
        <v>0.41</v>
      </c>
      <c r="I1310" s="10">
        <v>0.37</v>
      </c>
      <c r="J1310" s="10">
        <v>0.44</v>
      </c>
      <c r="K1310" s="10">
        <v>0.37</v>
      </c>
      <c r="L1310" s="10">
        <v>0.39</v>
      </c>
      <c r="M1310" s="10">
        <v>0.46</v>
      </c>
      <c r="N1310" s="10">
        <v>0.38</v>
      </c>
      <c r="O1310" s="10">
        <v>0.4</v>
      </c>
      <c r="P1310" s="10">
        <v>0.45</v>
      </c>
      <c r="Q1310" s="10">
        <v>0.4</v>
      </c>
      <c r="R1310" s="10">
        <v>0.43</v>
      </c>
      <c r="S1310" s="10">
        <v>0.4</v>
      </c>
      <c r="T1310" s="10">
        <v>0.37</v>
      </c>
    </row>
    <row r="1311" spans="1:20" hidden="1" x14ac:dyDescent="0.15">
      <c r="A1311" s="3" t="s">
        <v>897</v>
      </c>
      <c r="C1311" s="4"/>
      <c r="D1311" s="9" t="s">
        <v>478</v>
      </c>
      <c r="E1311" s="10">
        <v>0.12</v>
      </c>
      <c r="F1311" s="10">
        <v>0.12</v>
      </c>
      <c r="G1311" s="10">
        <v>0.13</v>
      </c>
      <c r="H1311" s="10">
        <v>0.12</v>
      </c>
      <c r="I1311" s="10">
        <v>0.1</v>
      </c>
      <c r="J1311" s="10">
        <v>0.13</v>
      </c>
      <c r="K1311" s="10">
        <v>0.1</v>
      </c>
      <c r="L1311" s="10">
        <v>0.11</v>
      </c>
      <c r="M1311" s="10">
        <v>0.13</v>
      </c>
      <c r="N1311" s="10">
        <v>0.11</v>
      </c>
      <c r="O1311" s="10">
        <v>0.11</v>
      </c>
      <c r="P1311" s="10">
        <v>0.12</v>
      </c>
      <c r="Q1311" s="10">
        <v>0.11</v>
      </c>
      <c r="R1311" s="10">
        <v>0.12</v>
      </c>
      <c r="S1311" s="10">
        <v>0.11</v>
      </c>
      <c r="T1311" s="10">
        <v>0.1</v>
      </c>
    </row>
    <row r="1312" spans="1:20" hidden="1" x14ac:dyDescent="0.15">
      <c r="A1312" s="3" t="s">
        <v>897</v>
      </c>
      <c r="C1312" s="4"/>
      <c r="D1312" s="9" t="s">
        <v>483</v>
      </c>
      <c r="E1312" s="10">
        <v>0.19</v>
      </c>
      <c r="F1312" s="10">
        <v>0.2</v>
      </c>
      <c r="G1312" s="10">
        <v>0.22</v>
      </c>
      <c r="H1312" s="10">
        <v>0.18</v>
      </c>
      <c r="I1312" s="10">
        <v>0.15</v>
      </c>
      <c r="J1312" s="10">
        <v>0.19</v>
      </c>
      <c r="K1312" s="10">
        <v>0.16</v>
      </c>
      <c r="L1312" s="10">
        <v>0.16</v>
      </c>
      <c r="M1312" s="10">
        <v>0.17</v>
      </c>
      <c r="N1312" s="10">
        <v>0.15</v>
      </c>
      <c r="O1312" s="10">
        <v>0.16</v>
      </c>
      <c r="P1312" s="10">
        <v>0.17</v>
      </c>
      <c r="Q1312" s="10">
        <v>0.15</v>
      </c>
      <c r="R1312" s="10">
        <v>0.16</v>
      </c>
      <c r="S1312" s="10">
        <v>0.15</v>
      </c>
      <c r="T1312" s="10">
        <v>0.12</v>
      </c>
    </row>
    <row r="1313" spans="1:20" hidden="1" x14ac:dyDescent="0.15">
      <c r="A1313" s="3" t="s">
        <v>897</v>
      </c>
      <c r="C1313" s="4"/>
      <c r="D1313" s="9" t="s">
        <v>484</v>
      </c>
      <c r="E1313" s="10">
        <v>0.54</v>
      </c>
      <c r="F1313" s="10">
        <v>0.56999999999999995</v>
      </c>
      <c r="G1313" s="10">
        <v>0.63</v>
      </c>
      <c r="H1313" s="10">
        <v>0.56999999999999995</v>
      </c>
      <c r="I1313" s="10">
        <v>0.51</v>
      </c>
      <c r="J1313" s="10">
        <v>0.61</v>
      </c>
      <c r="K1313" s="10">
        <v>0.61</v>
      </c>
      <c r="L1313" s="10">
        <v>0.54</v>
      </c>
      <c r="M1313" s="10">
        <v>0.6</v>
      </c>
      <c r="N1313" s="10">
        <v>0.52</v>
      </c>
      <c r="O1313" s="10">
        <v>0.54</v>
      </c>
      <c r="P1313" s="10">
        <v>0.57999999999999996</v>
      </c>
      <c r="Q1313" s="10">
        <v>0.54</v>
      </c>
      <c r="R1313" s="10">
        <v>0.56999999999999995</v>
      </c>
      <c r="S1313" s="10">
        <v>0.54</v>
      </c>
      <c r="T1313" s="10">
        <v>0.46</v>
      </c>
    </row>
    <row r="1314" spans="1:20" hidden="1" x14ac:dyDescent="0.15">
      <c r="A1314" s="3" t="s">
        <v>897</v>
      </c>
      <c r="C1314" s="4"/>
      <c r="D1314" s="9" t="s">
        <v>485</v>
      </c>
      <c r="E1314" s="10">
        <v>0.44</v>
      </c>
      <c r="F1314" s="10">
        <v>0.46</v>
      </c>
      <c r="G1314" s="10">
        <v>0.52</v>
      </c>
      <c r="H1314" s="10">
        <v>0.47</v>
      </c>
      <c r="I1314" s="10">
        <v>0.42</v>
      </c>
      <c r="J1314" s="10">
        <v>0.5</v>
      </c>
      <c r="K1314" s="10">
        <v>0.52</v>
      </c>
      <c r="L1314" s="10">
        <v>0.44</v>
      </c>
      <c r="M1314" s="10">
        <v>0.49</v>
      </c>
      <c r="N1314" s="10">
        <v>0.44</v>
      </c>
      <c r="O1314" s="10">
        <v>0.44</v>
      </c>
      <c r="P1314" s="10">
        <v>0.48</v>
      </c>
      <c r="Q1314" s="10">
        <v>0.44</v>
      </c>
      <c r="R1314" s="10">
        <v>0.47</v>
      </c>
      <c r="S1314" s="10">
        <v>0.44</v>
      </c>
      <c r="T1314" s="10">
        <v>0.39</v>
      </c>
    </row>
    <row r="1315" spans="1:20" hidden="1" x14ac:dyDescent="0.15">
      <c r="A1315" s="3" t="s">
        <v>897</v>
      </c>
      <c r="C1315" s="4"/>
      <c r="D1315" s="9" t="s">
        <v>486</v>
      </c>
      <c r="E1315" s="10">
        <v>0.54</v>
      </c>
      <c r="F1315" s="10">
        <v>0.56999999999999995</v>
      </c>
      <c r="G1315" s="10">
        <v>0.63</v>
      </c>
      <c r="H1315" s="10">
        <v>0.56999999999999995</v>
      </c>
      <c r="I1315" s="10">
        <v>0.51</v>
      </c>
      <c r="J1315" s="10">
        <v>0.61</v>
      </c>
      <c r="K1315" s="10">
        <v>0.61</v>
      </c>
      <c r="L1315" s="10">
        <v>0.54</v>
      </c>
      <c r="M1315" s="10">
        <v>0.6</v>
      </c>
      <c r="N1315" s="10">
        <v>0.52</v>
      </c>
      <c r="O1315" s="10">
        <v>0.54</v>
      </c>
      <c r="P1315" s="10">
        <v>0.57999999999999996</v>
      </c>
      <c r="Q1315" s="10">
        <v>0.54</v>
      </c>
      <c r="R1315" s="10">
        <v>0.56999999999999995</v>
      </c>
      <c r="S1315" s="10">
        <v>0.54</v>
      </c>
      <c r="T1315" s="10">
        <v>0.46</v>
      </c>
    </row>
    <row r="1316" spans="1:20" hidden="1" x14ac:dyDescent="0.15">
      <c r="A1316" s="3" t="s">
        <v>897</v>
      </c>
      <c r="C1316" s="4"/>
      <c r="D1316" s="9" t="s">
        <v>487</v>
      </c>
      <c r="E1316" s="10">
        <v>0.16</v>
      </c>
      <c r="F1316" s="10">
        <v>0.17</v>
      </c>
      <c r="G1316" s="10">
        <v>0.19</v>
      </c>
      <c r="H1316" s="10">
        <v>0.17</v>
      </c>
      <c r="I1316" s="10">
        <v>0.14000000000000001</v>
      </c>
      <c r="J1316" s="10">
        <v>0.18</v>
      </c>
      <c r="K1316" s="10">
        <v>0.16</v>
      </c>
      <c r="L1316" s="10">
        <v>0.16</v>
      </c>
      <c r="M1316" s="10">
        <v>0.17</v>
      </c>
      <c r="N1316" s="10">
        <v>0.15</v>
      </c>
      <c r="O1316" s="10">
        <v>0.16</v>
      </c>
      <c r="P1316" s="10">
        <v>0.16</v>
      </c>
      <c r="Q1316" s="10">
        <v>0.15</v>
      </c>
      <c r="R1316" s="10">
        <v>0.16</v>
      </c>
      <c r="S1316" s="10">
        <v>0.15</v>
      </c>
      <c r="T1316" s="10">
        <v>0.13</v>
      </c>
    </row>
    <row r="1317" spans="1:20" hidden="1" x14ac:dyDescent="0.15">
      <c r="A1317" s="3" t="s">
        <v>897</v>
      </c>
      <c r="C1317" s="4"/>
      <c r="D1317" s="9" t="s">
        <v>488</v>
      </c>
      <c r="E1317" s="10">
        <v>0.16</v>
      </c>
      <c r="F1317" s="10">
        <v>0.16</v>
      </c>
      <c r="G1317" s="10">
        <v>0.18</v>
      </c>
      <c r="H1317" s="10">
        <v>0.16</v>
      </c>
      <c r="I1317" s="10">
        <v>0.13</v>
      </c>
      <c r="J1317" s="10">
        <v>0.17</v>
      </c>
      <c r="K1317" s="10">
        <v>0.12</v>
      </c>
      <c r="L1317" s="10">
        <v>0.15</v>
      </c>
      <c r="M1317" s="10">
        <v>0.16</v>
      </c>
      <c r="N1317" s="10">
        <v>0.13</v>
      </c>
      <c r="O1317" s="10">
        <v>0.15</v>
      </c>
      <c r="P1317" s="10">
        <v>0.15</v>
      </c>
      <c r="Q1317" s="10">
        <v>0.15</v>
      </c>
      <c r="R1317" s="10">
        <v>0.15</v>
      </c>
      <c r="S1317" s="10">
        <v>0.14000000000000001</v>
      </c>
      <c r="T1317" s="10">
        <v>0.11</v>
      </c>
    </row>
    <row r="1318" spans="1:20" hidden="1" x14ac:dyDescent="0.15">
      <c r="A1318" s="3" t="s">
        <v>897</v>
      </c>
      <c r="C1318" s="4"/>
      <c r="D1318" s="9" t="s">
        <v>489</v>
      </c>
      <c r="E1318" s="10">
        <v>0.55000000000000004</v>
      </c>
      <c r="F1318" s="10">
        <v>0.56999999999999995</v>
      </c>
      <c r="G1318" s="10">
        <v>0.62</v>
      </c>
      <c r="H1318" s="10">
        <v>0.56000000000000005</v>
      </c>
      <c r="I1318" s="10">
        <v>0.48</v>
      </c>
      <c r="J1318" s="10">
        <v>0.59</v>
      </c>
      <c r="K1318" s="10">
        <v>0.45</v>
      </c>
      <c r="L1318" s="10">
        <v>0.53</v>
      </c>
      <c r="M1318" s="10">
        <v>0.59</v>
      </c>
      <c r="N1318" s="10">
        <v>0.48</v>
      </c>
      <c r="O1318" s="10">
        <v>0.52</v>
      </c>
      <c r="P1318" s="10">
        <v>0.56999999999999995</v>
      </c>
      <c r="Q1318" s="10">
        <v>0.51</v>
      </c>
      <c r="R1318" s="10">
        <v>0.54</v>
      </c>
      <c r="S1318" s="10">
        <v>0.5</v>
      </c>
      <c r="T1318" s="10">
        <v>0.41</v>
      </c>
    </row>
    <row r="1319" spans="1:20" hidden="1" x14ac:dyDescent="0.15">
      <c r="A1319" s="3" t="s">
        <v>897</v>
      </c>
      <c r="C1319" s="4"/>
      <c r="D1319" s="9" t="s">
        <v>490</v>
      </c>
      <c r="E1319" s="10">
        <v>0.15</v>
      </c>
      <c r="F1319" s="10">
        <v>0.15</v>
      </c>
      <c r="G1319" s="10">
        <v>0.16</v>
      </c>
      <c r="H1319" s="10">
        <v>0.15</v>
      </c>
      <c r="I1319" s="10">
        <v>0.13</v>
      </c>
      <c r="J1319" s="10">
        <v>0.16</v>
      </c>
      <c r="K1319" s="10">
        <v>0.12</v>
      </c>
      <c r="L1319" s="10">
        <v>0.14000000000000001</v>
      </c>
      <c r="M1319" s="10">
        <v>0.16</v>
      </c>
      <c r="N1319" s="10">
        <v>0.12</v>
      </c>
      <c r="O1319" s="10">
        <v>0.14000000000000001</v>
      </c>
      <c r="P1319" s="10">
        <v>0.15</v>
      </c>
      <c r="Q1319" s="10">
        <v>0.14000000000000001</v>
      </c>
      <c r="R1319" s="10">
        <v>0.14000000000000001</v>
      </c>
      <c r="S1319" s="10">
        <v>0.13</v>
      </c>
      <c r="T1319" s="10">
        <v>0.11</v>
      </c>
    </row>
    <row r="1320" spans="1:20" hidden="1" x14ac:dyDescent="0.15">
      <c r="A1320" s="3" t="s">
        <v>897</v>
      </c>
      <c r="C1320" s="4"/>
      <c r="D1320" s="9" t="s">
        <v>491</v>
      </c>
      <c r="E1320" s="10">
        <v>0.55000000000000004</v>
      </c>
      <c r="F1320" s="10">
        <v>0.56000000000000005</v>
      </c>
      <c r="G1320" s="10">
        <v>0.61</v>
      </c>
      <c r="H1320" s="10">
        <v>0.55000000000000004</v>
      </c>
      <c r="I1320" s="10">
        <v>0.47</v>
      </c>
      <c r="J1320" s="10">
        <v>0.59</v>
      </c>
      <c r="K1320" s="10">
        <v>0.44</v>
      </c>
      <c r="L1320" s="10">
        <v>0.52</v>
      </c>
      <c r="M1320" s="10">
        <v>0.59</v>
      </c>
      <c r="N1320" s="10">
        <v>0.47</v>
      </c>
      <c r="O1320" s="10">
        <v>0.52</v>
      </c>
      <c r="P1320" s="10">
        <v>0.56000000000000005</v>
      </c>
      <c r="Q1320" s="10">
        <v>0.51</v>
      </c>
      <c r="R1320" s="10">
        <v>0.54</v>
      </c>
      <c r="S1320" s="10">
        <v>0.5</v>
      </c>
      <c r="T1320" s="10">
        <v>0.41</v>
      </c>
    </row>
    <row r="1321" spans="1:20" hidden="1" x14ac:dyDescent="0.15">
      <c r="A1321" s="3" t="s">
        <v>897</v>
      </c>
      <c r="C1321" s="4"/>
      <c r="D1321" s="9" t="s">
        <v>492</v>
      </c>
      <c r="E1321" s="10">
        <v>0.16</v>
      </c>
      <c r="F1321" s="10">
        <v>0.16</v>
      </c>
      <c r="G1321" s="10">
        <v>0.18</v>
      </c>
      <c r="H1321" s="10">
        <v>0.16</v>
      </c>
      <c r="I1321" s="10">
        <v>0.13</v>
      </c>
      <c r="J1321" s="10">
        <v>0.17</v>
      </c>
      <c r="K1321" s="10">
        <v>0.12</v>
      </c>
      <c r="L1321" s="10">
        <v>0.15</v>
      </c>
      <c r="M1321" s="10">
        <v>0.16</v>
      </c>
      <c r="N1321" s="10">
        <v>0.13</v>
      </c>
      <c r="O1321" s="10">
        <v>0.15</v>
      </c>
      <c r="P1321" s="10">
        <v>0.16</v>
      </c>
      <c r="Q1321" s="10">
        <v>0.15</v>
      </c>
      <c r="R1321" s="10">
        <v>0.15</v>
      </c>
      <c r="S1321" s="10">
        <v>0.14000000000000001</v>
      </c>
      <c r="T1321" s="10">
        <v>0.11</v>
      </c>
    </row>
    <row r="1322" spans="1:20" hidden="1" x14ac:dyDescent="0.15">
      <c r="A1322" s="3" t="s">
        <v>897</v>
      </c>
      <c r="C1322" s="4"/>
      <c r="D1322" s="9" t="s">
        <v>444</v>
      </c>
      <c r="E1322" s="10">
        <v>0</v>
      </c>
      <c r="F1322" s="10">
        <v>0</v>
      </c>
      <c r="G1322" s="10">
        <v>0</v>
      </c>
      <c r="H1322" s="10">
        <v>0</v>
      </c>
      <c r="I1322" s="10">
        <v>0</v>
      </c>
      <c r="J1322" s="10">
        <v>0</v>
      </c>
      <c r="K1322" s="10">
        <v>0</v>
      </c>
      <c r="L1322" s="10">
        <v>0.01</v>
      </c>
      <c r="M1322" s="10">
        <v>0</v>
      </c>
      <c r="N1322" s="10">
        <v>0</v>
      </c>
      <c r="O1322" s="10">
        <v>0.02</v>
      </c>
      <c r="P1322" s="10">
        <v>0.01</v>
      </c>
      <c r="Q1322" s="10">
        <v>0.02</v>
      </c>
      <c r="R1322" s="10">
        <v>0.03</v>
      </c>
      <c r="S1322" s="10">
        <v>0.03</v>
      </c>
      <c r="T1322" s="10">
        <v>0.04</v>
      </c>
    </row>
    <row r="1323" spans="1:20" hidden="1" x14ac:dyDescent="0.15">
      <c r="A1323" s="3" t="s">
        <v>897</v>
      </c>
      <c r="C1323" s="4"/>
      <c r="D1323" s="9" t="s">
        <v>453</v>
      </c>
      <c r="E1323" s="10">
        <v>0</v>
      </c>
      <c r="F1323" s="10">
        <v>0.01</v>
      </c>
      <c r="G1323" s="10">
        <v>0</v>
      </c>
      <c r="H1323" s="10">
        <v>0.01</v>
      </c>
      <c r="I1323" s="10">
        <v>0</v>
      </c>
      <c r="J1323" s="10">
        <v>0</v>
      </c>
      <c r="K1323" s="10">
        <v>0</v>
      </c>
      <c r="L1323" s="10">
        <v>0.01</v>
      </c>
      <c r="M1323" s="10">
        <v>0.01</v>
      </c>
      <c r="N1323" s="10">
        <v>0</v>
      </c>
      <c r="O1323" s="10">
        <v>0.02</v>
      </c>
      <c r="P1323" s="10">
        <v>0.02</v>
      </c>
      <c r="Q1323" s="10">
        <v>0.02</v>
      </c>
      <c r="R1323" s="10">
        <v>0.02</v>
      </c>
      <c r="S1323" s="10">
        <v>0.03</v>
      </c>
      <c r="T1323" s="10">
        <v>0.04</v>
      </c>
    </row>
    <row r="1324" spans="1:20" hidden="1" x14ac:dyDescent="0.15">
      <c r="A1324" s="3" t="s">
        <v>897</v>
      </c>
      <c r="C1324" s="4"/>
      <c r="D1324" s="9" t="s">
        <v>467</v>
      </c>
      <c r="E1324" s="10">
        <v>0</v>
      </c>
      <c r="F1324" s="10">
        <v>0.01</v>
      </c>
      <c r="G1324" s="10">
        <v>0</v>
      </c>
      <c r="H1324" s="10">
        <v>0.01</v>
      </c>
      <c r="I1324" s="10">
        <v>0</v>
      </c>
      <c r="J1324" s="10">
        <v>0</v>
      </c>
      <c r="K1324" s="10">
        <v>0</v>
      </c>
      <c r="L1324" s="10">
        <v>0.01</v>
      </c>
      <c r="M1324" s="10">
        <v>0.01</v>
      </c>
      <c r="N1324" s="10">
        <v>0</v>
      </c>
      <c r="O1324" s="10">
        <v>0.02</v>
      </c>
      <c r="P1324" s="10">
        <v>0.02</v>
      </c>
      <c r="Q1324" s="10">
        <v>0.02</v>
      </c>
      <c r="R1324" s="10">
        <v>0.03</v>
      </c>
      <c r="S1324" s="10">
        <v>0.03</v>
      </c>
      <c r="T1324" s="10">
        <v>0.04</v>
      </c>
    </row>
    <row r="1325" spans="1:20" hidden="1" x14ac:dyDescent="0.15">
      <c r="A1325" s="3" t="s">
        <v>897</v>
      </c>
      <c r="C1325" s="4"/>
      <c r="D1325" s="9" t="s">
        <v>481</v>
      </c>
      <c r="E1325" s="10">
        <v>0</v>
      </c>
      <c r="F1325" s="10">
        <v>0.02</v>
      </c>
      <c r="G1325" s="10">
        <v>0.01</v>
      </c>
      <c r="H1325" s="10">
        <v>0.02</v>
      </c>
      <c r="I1325" s="10">
        <v>0</v>
      </c>
      <c r="J1325" s="10">
        <v>0.01</v>
      </c>
      <c r="K1325" s="10">
        <v>0.01</v>
      </c>
      <c r="L1325" s="10">
        <v>0.03</v>
      </c>
      <c r="M1325" s="10">
        <v>0.02</v>
      </c>
      <c r="N1325" s="10">
        <v>0.02</v>
      </c>
      <c r="O1325" s="10">
        <v>0.04</v>
      </c>
      <c r="P1325" s="10">
        <v>0.04</v>
      </c>
      <c r="Q1325" s="10">
        <v>0.05</v>
      </c>
      <c r="R1325" s="10">
        <v>0.05</v>
      </c>
      <c r="S1325" s="10">
        <v>0.05</v>
      </c>
      <c r="T1325" s="10">
        <v>7.0000000000000007E-2</v>
      </c>
    </row>
    <row r="1326" spans="1:20" hidden="1" x14ac:dyDescent="0.15">
      <c r="A1326" s="3" t="s">
        <v>897</v>
      </c>
      <c r="C1326" s="4"/>
      <c r="D1326" s="9" t="s">
        <v>445</v>
      </c>
      <c r="E1326" s="10">
        <v>0</v>
      </c>
      <c r="F1326" s="10">
        <v>0</v>
      </c>
      <c r="G1326" s="10">
        <v>0</v>
      </c>
      <c r="H1326" s="10">
        <v>0</v>
      </c>
      <c r="I1326" s="10">
        <v>0</v>
      </c>
      <c r="J1326" s="10">
        <v>0</v>
      </c>
      <c r="K1326" s="10">
        <v>0</v>
      </c>
      <c r="L1326" s="10">
        <v>0</v>
      </c>
      <c r="M1326" s="10">
        <v>0</v>
      </c>
      <c r="N1326" s="10">
        <v>0</v>
      </c>
      <c r="O1326" s="10">
        <v>0.01</v>
      </c>
      <c r="P1326" s="10">
        <v>0.01</v>
      </c>
      <c r="Q1326" s="10">
        <v>0.01</v>
      </c>
      <c r="R1326" s="10">
        <v>0.02</v>
      </c>
      <c r="S1326" s="10">
        <v>0.02</v>
      </c>
      <c r="T1326" s="10">
        <v>0.02</v>
      </c>
    </row>
    <row r="1327" spans="1:20" hidden="1" x14ac:dyDescent="0.15">
      <c r="A1327" s="3" t="s">
        <v>897</v>
      </c>
      <c r="C1327" s="4"/>
      <c r="D1327" s="9" t="s">
        <v>454</v>
      </c>
      <c r="E1327" s="10">
        <v>0</v>
      </c>
      <c r="F1327" s="10">
        <v>0.01</v>
      </c>
      <c r="G1327" s="10">
        <v>0</v>
      </c>
      <c r="H1327" s="10">
        <v>0.01</v>
      </c>
      <c r="I1327" s="10">
        <v>0</v>
      </c>
      <c r="J1327" s="10">
        <v>0</v>
      </c>
      <c r="K1327" s="10">
        <v>0</v>
      </c>
      <c r="L1327" s="10">
        <v>0.01</v>
      </c>
      <c r="M1327" s="10">
        <v>0</v>
      </c>
      <c r="N1327" s="10">
        <v>0</v>
      </c>
      <c r="O1327" s="10">
        <v>0.01</v>
      </c>
      <c r="P1327" s="10">
        <v>0.01</v>
      </c>
      <c r="Q1327" s="10">
        <v>0.02</v>
      </c>
      <c r="R1327" s="10">
        <v>0.02</v>
      </c>
      <c r="S1327" s="10">
        <v>0.02</v>
      </c>
      <c r="T1327" s="10">
        <v>0.02</v>
      </c>
    </row>
    <row r="1328" spans="1:20" hidden="1" x14ac:dyDescent="0.15">
      <c r="A1328" s="3" t="s">
        <v>897</v>
      </c>
      <c r="C1328" s="4"/>
      <c r="D1328" s="9" t="s">
        <v>468</v>
      </c>
      <c r="E1328" s="10">
        <v>0</v>
      </c>
      <c r="F1328" s="10">
        <v>0.01</v>
      </c>
      <c r="G1328" s="10">
        <v>0</v>
      </c>
      <c r="H1328" s="10">
        <v>0.01</v>
      </c>
      <c r="I1328" s="10">
        <v>0</v>
      </c>
      <c r="J1328" s="10">
        <v>0</v>
      </c>
      <c r="K1328" s="10">
        <v>0</v>
      </c>
      <c r="L1328" s="10">
        <v>0.01</v>
      </c>
      <c r="M1328" s="10">
        <v>0.01</v>
      </c>
      <c r="N1328" s="10">
        <v>0</v>
      </c>
      <c r="O1328" s="10">
        <v>0.01</v>
      </c>
      <c r="P1328" s="10">
        <v>0.01</v>
      </c>
      <c r="Q1328" s="10">
        <v>0.02</v>
      </c>
      <c r="R1328" s="10">
        <v>0.02</v>
      </c>
      <c r="S1328" s="10">
        <v>0.02</v>
      </c>
      <c r="T1328" s="10">
        <v>0.02</v>
      </c>
    </row>
    <row r="1329" spans="1:20" hidden="1" x14ac:dyDescent="0.15">
      <c r="A1329" s="3" t="s">
        <v>897</v>
      </c>
      <c r="C1329" s="4"/>
      <c r="D1329" s="9" t="s">
        <v>482</v>
      </c>
      <c r="E1329" s="10">
        <v>0</v>
      </c>
      <c r="F1329" s="10">
        <v>0.02</v>
      </c>
      <c r="G1329" s="10">
        <v>0.01</v>
      </c>
      <c r="H1329" s="10">
        <v>0.02</v>
      </c>
      <c r="I1329" s="10">
        <v>0</v>
      </c>
      <c r="J1329" s="10">
        <v>0.01</v>
      </c>
      <c r="K1329" s="10">
        <v>0.01</v>
      </c>
      <c r="L1329" s="10">
        <v>0.02</v>
      </c>
      <c r="M1329" s="10">
        <v>0.02</v>
      </c>
      <c r="N1329" s="10">
        <v>0.01</v>
      </c>
      <c r="O1329" s="10">
        <v>0.03</v>
      </c>
      <c r="P1329" s="10">
        <v>0.03</v>
      </c>
      <c r="Q1329" s="10">
        <v>0.03</v>
      </c>
      <c r="R1329" s="10">
        <v>0.04</v>
      </c>
      <c r="S1329" s="10">
        <v>0.04</v>
      </c>
      <c r="T1329" s="10">
        <v>0.05</v>
      </c>
    </row>
    <row r="1330" spans="1:20" hidden="1" x14ac:dyDescent="0.15">
      <c r="A1330" s="3" t="s">
        <v>897</v>
      </c>
      <c r="C1330" s="4"/>
      <c r="D1330" s="9" t="s">
        <v>764</v>
      </c>
      <c r="E1330" s="10">
        <v>0.51</v>
      </c>
      <c r="F1330" s="10">
        <v>0.52</v>
      </c>
      <c r="G1330" s="10">
        <v>0.5</v>
      </c>
      <c r="H1330" s="10">
        <v>0.51</v>
      </c>
      <c r="I1330" s="10">
        <v>0.45</v>
      </c>
      <c r="J1330" s="10">
        <v>0.46</v>
      </c>
      <c r="K1330" s="10">
        <v>0.4</v>
      </c>
      <c r="L1330" s="10">
        <v>0.49</v>
      </c>
      <c r="M1330" s="10">
        <v>0.53</v>
      </c>
      <c r="N1330" s="10">
        <v>0.44</v>
      </c>
      <c r="O1330" s="10">
        <v>0.49</v>
      </c>
      <c r="P1330" s="10">
        <v>0.52</v>
      </c>
      <c r="Q1330" s="10">
        <v>0.49</v>
      </c>
      <c r="R1330" s="10">
        <v>0.5</v>
      </c>
      <c r="S1330" s="10">
        <v>0.46</v>
      </c>
      <c r="T1330" s="10">
        <v>0.37</v>
      </c>
    </row>
    <row r="1331" spans="1:20" hidden="1" x14ac:dyDescent="0.15">
      <c r="A1331" s="3" t="s">
        <v>897</v>
      </c>
      <c r="C1331" s="4"/>
      <c r="D1331" s="9" t="s">
        <v>765</v>
      </c>
      <c r="E1331" s="10">
        <v>0.24</v>
      </c>
      <c r="F1331" s="10">
        <v>0.25</v>
      </c>
      <c r="G1331" s="10">
        <v>0.27</v>
      </c>
      <c r="H1331" s="10">
        <v>0.24</v>
      </c>
      <c r="I1331" s="10">
        <v>0.21</v>
      </c>
      <c r="J1331" s="10">
        <v>0.25</v>
      </c>
      <c r="K1331" s="10">
        <v>0.23</v>
      </c>
      <c r="L1331" s="10">
        <v>0.23</v>
      </c>
      <c r="M1331" s="10">
        <v>0.26</v>
      </c>
      <c r="N1331" s="10">
        <v>0.22</v>
      </c>
      <c r="O1331" s="10">
        <v>0.23</v>
      </c>
      <c r="P1331" s="10">
        <v>0.25</v>
      </c>
      <c r="Q1331" s="10">
        <v>0.23</v>
      </c>
      <c r="R1331" s="10">
        <v>0.24</v>
      </c>
      <c r="S1331" s="10">
        <v>0.23</v>
      </c>
      <c r="T1331" s="10">
        <v>0.2</v>
      </c>
    </row>
    <row r="1332" spans="1:20" hidden="1" x14ac:dyDescent="0.15">
      <c r="A1332" s="3" t="s">
        <v>897</v>
      </c>
      <c r="C1332" s="4"/>
      <c r="D1332" s="9" t="s">
        <v>766</v>
      </c>
      <c r="E1332" s="10">
        <v>0.22</v>
      </c>
      <c r="F1332" s="10">
        <v>0.23</v>
      </c>
      <c r="G1332" s="10">
        <v>0.25</v>
      </c>
      <c r="H1332" s="10">
        <v>0.22</v>
      </c>
      <c r="I1332" s="10">
        <v>0.19</v>
      </c>
      <c r="J1332" s="10">
        <v>0.23</v>
      </c>
      <c r="K1332" s="10">
        <v>0.21</v>
      </c>
      <c r="L1332" s="10">
        <v>0.21</v>
      </c>
      <c r="M1332" s="10">
        <v>0.23</v>
      </c>
      <c r="N1332" s="10">
        <v>0.2</v>
      </c>
      <c r="O1332" s="10">
        <v>0.21</v>
      </c>
      <c r="P1332" s="10">
        <v>0.23</v>
      </c>
      <c r="Q1332" s="10">
        <v>0.21</v>
      </c>
      <c r="R1332" s="10">
        <v>0.22</v>
      </c>
      <c r="S1332" s="10">
        <v>0.21</v>
      </c>
      <c r="T1332" s="10">
        <v>0.19</v>
      </c>
    </row>
    <row r="1333" spans="1:20" hidden="1" x14ac:dyDescent="0.15">
      <c r="A1333" s="3" t="s">
        <v>897</v>
      </c>
      <c r="C1333" s="4"/>
      <c r="D1333" s="9" t="s">
        <v>767</v>
      </c>
      <c r="E1333" s="10">
        <v>0.36</v>
      </c>
      <c r="F1333" s="10">
        <v>0.38</v>
      </c>
      <c r="G1333" s="10">
        <v>0.43</v>
      </c>
      <c r="H1333" s="10">
        <v>0.37</v>
      </c>
      <c r="I1333" s="10">
        <v>0.3</v>
      </c>
      <c r="J1333" s="10">
        <v>0.39</v>
      </c>
      <c r="K1333" s="10">
        <v>0.28000000000000003</v>
      </c>
      <c r="L1333" s="10">
        <v>0.35</v>
      </c>
      <c r="M1333" s="10">
        <v>0.37</v>
      </c>
      <c r="N1333" s="10">
        <v>0.3</v>
      </c>
      <c r="O1333" s="10">
        <v>0.34</v>
      </c>
      <c r="P1333" s="10">
        <v>0.34</v>
      </c>
      <c r="Q1333" s="10">
        <v>0.33</v>
      </c>
      <c r="R1333" s="10">
        <v>0.33</v>
      </c>
      <c r="S1333" s="10">
        <v>0.32</v>
      </c>
      <c r="T1333" s="10">
        <v>0.27</v>
      </c>
    </row>
    <row r="1334" spans="1:20" hidden="1" x14ac:dyDescent="0.15">
      <c r="A1334" s="3" t="s">
        <v>897</v>
      </c>
      <c r="C1334" s="4"/>
      <c r="D1334" s="9" t="s">
        <v>768</v>
      </c>
      <c r="E1334" s="10">
        <v>0.76</v>
      </c>
      <c r="F1334" s="10">
        <v>0.78</v>
      </c>
      <c r="G1334" s="10">
        <v>0.81</v>
      </c>
      <c r="H1334" s="10">
        <v>0.75</v>
      </c>
      <c r="I1334" s="10">
        <v>0.72</v>
      </c>
      <c r="J1334" s="10">
        <v>0.75</v>
      </c>
      <c r="K1334" s="10">
        <v>0.84</v>
      </c>
      <c r="L1334" s="10">
        <v>0.72</v>
      </c>
      <c r="M1334" s="10">
        <v>0.8</v>
      </c>
      <c r="N1334" s="10">
        <v>0.75</v>
      </c>
      <c r="O1334" s="10">
        <v>0.73</v>
      </c>
      <c r="P1334" s="10">
        <v>0.8</v>
      </c>
      <c r="Q1334" s="10">
        <v>0.74</v>
      </c>
      <c r="R1334" s="10">
        <v>0.78</v>
      </c>
      <c r="S1334" s="10">
        <v>0.75</v>
      </c>
      <c r="T1334" s="10">
        <v>0.68</v>
      </c>
    </row>
    <row r="1335" spans="1:20" hidden="1" x14ac:dyDescent="0.15">
      <c r="A1335" s="3" t="s">
        <v>897</v>
      </c>
      <c r="C1335" s="4"/>
      <c r="D1335" s="9" t="s">
        <v>769</v>
      </c>
      <c r="E1335" s="10">
        <v>0.08</v>
      </c>
      <c r="F1335" s="10">
        <v>0.08</v>
      </c>
      <c r="G1335" s="10">
        <v>0.08</v>
      </c>
      <c r="H1335" s="10">
        <v>0.08</v>
      </c>
      <c r="I1335" s="10">
        <v>7.0000000000000007E-2</v>
      </c>
      <c r="J1335" s="10">
        <v>7.0000000000000007E-2</v>
      </c>
      <c r="K1335" s="10">
        <v>7.0000000000000007E-2</v>
      </c>
      <c r="L1335" s="10">
        <v>7.0000000000000007E-2</v>
      </c>
      <c r="M1335" s="10">
        <v>0.08</v>
      </c>
      <c r="N1335" s="10">
        <v>7.0000000000000007E-2</v>
      </c>
      <c r="O1335" s="10">
        <v>7.0000000000000007E-2</v>
      </c>
      <c r="P1335" s="10">
        <v>0.08</v>
      </c>
      <c r="Q1335" s="10">
        <v>7.0000000000000007E-2</v>
      </c>
      <c r="R1335" s="10">
        <v>7.0000000000000007E-2</v>
      </c>
      <c r="S1335" s="10">
        <v>7.0000000000000007E-2</v>
      </c>
      <c r="T1335" s="10">
        <v>0.06</v>
      </c>
    </row>
    <row r="1336" spans="1:20" hidden="1" x14ac:dyDescent="0.15">
      <c r="A1336" s="3" t="s">
        <v>897</v>
      </c>
      <c r="C1336" s="4"/>
      <c r="D1336" s="9" t="s">
        <v>770</v>
      </c>
      <c r="E1336" s="10">
        <v>0.43</v>
      </c>
      <c r="F1336" s="10">
        <v>0.43</v>
      </c>
      <c r="G1336" s="10">
        <v>0.43</v>
      </c>
      <c r="H1336" s="10">
        <v>0.43</v>
      </c>
      <c r="I1336" s="10">
        <v>0.43</v>
      </c>
      <c r="J1336" s="10">
        <v>0.43</v>
      </c>
      <c r="K1336" s="10">
        <v>0.43</v>
      </c>
      <c r="L1336" s="10">
        <v>0.43</v>
      </c>
      <c r="M1336" s="10">
        <v>0.45</v>
      </c>
      <c r="N1336" s="10">
        <v>0.43</v>
      </c>
      <c r="O1336" s="10">
        <v>0.43</v>
      </c>
      <c r="P1336" s="10">
        <v>0.45</v>
      </c>
      <c r="Q1336" s="10">
        <v>0.43</v>
      </c>
      <c r="R1336" s="10">
        <v>0.43</v>
      </c>
      <c r="S1336" s="10">
        <v>0.43</v>
      </c>
      <c r="T1336" s="10">
        <v>0.43</v>
      </c>
    </row>
    <row r="1337" spans="1:20" hidden="1" x14ac:dyDescent="0.15">
      <c r="A1337" s="3" t="s">
        <v>897</v>
      </c>
      <c r="C1337" s="4"/>
      <c r="D1337" s="9" t="s">
        <v>771</v>
      </c>
      <c r="E1337" s="10">
        <v>0.06</v>
      </c>
      <c r="F1337" s="10">
        <v>0.06</v>
      </c>
      <c r="G1337" s="10">
        <v>0.06</v>
      </c>
      <c r="H1337" s="10">
        <v>0.06</v>
      </c>
      <c r="I1337" s="10">
        <v>0.05</v>
      </c>
      <c r="J1337" s="10">
        <v>0.05</v>
      </c>
      <c r="K1337" s="10">
        <v>0.05</v>
      </c>
      <c r="L1337" s="10">
        <v>0.05</v>
      </c>
      <c r="M1337" s="10">
        <v>0.05</v>
      </c>
      <c r="N1337" s="10">
        <v>0.05</v>
      </c>
      <c r="O1337" s="10">
        <v>0.05</v>
      </c>
      <c r="P1337" s="10">
        <v>0.05</v>
      </c>
      <c r="Q1337" s="10">
        <v>0.05</v>
      </c>
      <c r="R1337" s="10">
        <v>0.05</v>
      </c>
      <c r="S1337" s="10">
        <v>0.04</v>
      </c>
      <c r="T1337" s="10">
        <v>0.04</v>
      </c>
    </row>
    <row r="1338" spans="1:20" hidden="1" x14ac:dyDescent="0.15">
      <c r="A1338" s="3" t="s">
        <v>897</v>
      </c>
      <c r="C1338" s="4"/>
      <c r="D1338" s="9" t="s">
        <v>772</v>
      </c>
      <c r="E1338" s="10">
        <v>0.32</v>
      </c>
      <c r="F1338" s="10">
        <v>0.32</v>
      </c>
      <c r="G1338" s="10">
        <v>0.32</v>
      </c>
      <c r="H1338" s="10">
        <v>0.32</v>
      </c>
      <c r="I1338" s="10">
        <v>0.3</v>
      </c>
      <c r="J1338" s="10">
        <v>0.32</v>
      </c>
      <c r="K1338" s="10">
        <v>0.28999999999999998</v>
      </c>
      <c r="L1338" s="10">
        <v>0.31</v>
      </c>
      <c r="M1338" s="10">
        <v>0.36</v>
      </c>
      <c r="N1338" s="10">
        <v>0.3</v>
      </c>
      <c r="O1338" s="10">
        <v>0.31</v>
      </c>
      <c r="P1338" s="10">
        <v>0.36</v>
      </c>
      <c r="Q1338" s="10">
        <v>0.31</v>
      </c>
      <c r="R1338" s="10">
        <v>0.34</v>
      </c>
      <c r="S1338" s="10">
        <v>0.31</v>
      </c>
      <c r="T1338" s="10">
        <v>0.28999999999999998</v>
      </c>
    </row>
    <row r="1339" spans="1:20" hidden="1" x14ac:dyDescent="0.15">
      <c r="A1339" s="3" t="s">
        <v>897</v>
      </c>
      <c r="C1339" s="4"/>
      <c r="D1339" s="9" t="s">
        <v>773</v>
      </c>
      <c r="E1339" s="10">
        <v>1.54</v>
      </c>
      <c r="F1339" s="10">
        <v>1.53</v>
      </c>
      <c r="G1339" s="10">
        <v>1.56</v>
      </c>
      <c r="H1339" s="10">
        <v>1.57</v>
      </c>
      <c r="I1339" s="10">
        <v>1.51</v>
      </c>
      <c r="J1339" s="10">
        <v>1.6</v>
      </c>
      <c r="K1339" s="10">
        <v>1.45</v>
      </c>
      <c r="L1339" s="10">
        <v>1.52</v>
      </c>
      <c r="M1339" s="10">
        <v>1.8</v>
      </c>
      <c r="N1339" s="10">
        <v>1.49</v>
      </c>
      <c r="O1339" s="10">
        <v>1.54</v>
      </c>
      <c r="P1339" s="10">
        <v>1.79</v>
      </c>
      <c r="Q1339" s="10">
        <v>1.55</v>
      </c>
      <c r="R1339" s="10">
        <v>1.7</v>
      </c>
      <c r="S1339" s="10">
        <v>1.55</v>
      </c>
      <c r="T1339" s="10">
        <v>1.46</v>
      </c>
    </row>
    <row r="1340" spans="1:20" hidden="1" x14ac:dyDescent="0.15">
      <c r="A1340" s="3" t="s">
        <v>897</v>
      </c>
      <c r="C1340" s="4"/>
      <c r="D1340" s="9" t="s">
        <v>774</v>
      </c>
      <c r="E1340" s="10">
        <v>0.13</v>
      </c>
      <c r="F1340" s="10">
        <v>0.13</v>
      </c>
      <c r="G1340" s="10">
        <v>0.13</v>
      </c>
      <c r="H1340" s="10">
        <v>0.13</v>
      </c>
      <c r="I1340" s="10">
        <v>0.12</v>
      </c>
      <c r="J1340" s="10">
        <v>0.12</v>
      </c>
      <c r="K1340" s="10">
        <v>0.11</v>
      </c>
      <c r="L1340" s="10">
        <v>0.12</v>
      </c>
      <c r="M1340" s="10">
        <v>0.14000000000000001</v>
      </c>
      <c r="N1340" s="10">
        <v>0.11</v>
      </c>
      <c r="O1340" s="10">
        <v>0.12</v>
      </c>
      <c r="P1340" s="10">
        <v>0.13</v>
      </c>
      <c r="Q1340" s="10">
        <v>0.12</v>
      </c>
      <c r="R1340" s="10">
        <v>0.13</v>
      </c>
      <c r="S1340" s="10">
        <v>0.12</v>
      </c>
      <c r="T1340" s="10">
        <v>0.11</v>
      </c>
    </row>
    <row r="1341" spans="1:20" hidden="1" x14ac:dyDescent="0.15">
      <c r="A1341" s="3" t="s">
        <v>897</v>
      </c>
      <c r="C1341" s="4"/>
      <c r="D1341" s="9" t="s">
        <v>775</v>
      </c>
      <c r="E1341" s="10">
        <v>0.37</v>
      </c>
      <c r="F1341" s="10">
        <v>0.37</v>
      </c>
      <c r="G1341" s="10">
        <v>0.35</v>
      </c>
      <c r="H1341" s="10">
        <v>0.34</v>
      </c>
      <c r="I1341" s="10">
        <v>0.31</v>
      </c>
      <c r="J1341" s="10">
        <v>0.32</v>
      </c>
      <c r="K1341" s="10">
        <v>0.25</v>
      </c>
      <c r="L1341" s="10">
        <v>0.32</v>
      </c>
      <c r="M1341" s="10">
        <v>0.34</v>
      </c>
      <c r="N1341" s="10">
        <v>0.27</v>
      </c>
      <c r="O1341" s="10">
        <v>0.32</v>
      </c>
      <c r="P1341" s="10">
        <v>0.34</v>
      </c>
      <c r="Q1341" s="10">
        <v>0.32</v>
      </c>
      <c r="R1341" s="10">
        <v>0.32</v>
      </c>
      <c r="S1341" s="10">
        <v>0.28999999999999998</v>
      </c>
      <c r="T1341" s="10">
        <v>0.23</v>
      </c>
    </row>
    <row r="1342" spans="1:20" hidden="1" x14ac:dyDescent="0.15">
      <c r="A1342" s="3" t="s">
        <v>897</v>
      </c>
      <c r="C1342" s="7" t="s">
        <v>279</v>
      </c>
      <c r="D1342" s="8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</row>
    <row r="1343" spans="1:20" hidden="1" x14ac:dyDescent="0.15">
      <c r="A1343" s="3" t="s">
        <v>897</v>
      </c>
      <c r="C1343" s="4"/>
      <c r="D1343" s="7" t="s">
        <v>280</v>
      </c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</row>
    <row r="1344" spans="1:20" hidden="1" x14ac:dyDescent="0.15">
      <c r="A1344" s="3" t="s">
        <v>897</v>
      </c>
      <c r="C1344" s="4"/>
      <c r="D1344" s="9" t="s">
        <v>168</v>
      </c>
      <c r="E1344" s="64">
        <v>7.8450152391282751E-2</v>
      </c>
      <c r="F1344" s="64">
        <v>0.10762258808742174</v>
      </c>
      <c r="G1344" s="64">
        <v>8.9032588408644406E-2</v>
      </c>
      <c r="H1344" s="64">
        <v>0.10101066527861291</v>
      </c>
      <c r="I1344" s="64">
        <v>0.12307392385362892</v>
      </c>
      <c r="J1344" s="64">
        <v>9.4576121142554398E-2</v>
      </c>
      <c r="K1344" s="64">
        <v>0.14495877198708515</v>
      </c>
      <c r="L1344" s="64">
        <v>6.8552428372584018E-2</v>
      </c>
      <c r="M1344" s="64">
        <v>3.7255122734138967E-2</v>
      </c>
      <c r="N1344" s="64">
        <v>7.1465928457648362E-2</v>
      </c>
      <c r="O1344" s="64">
        <v>9.8347541482143197E-2</v>
      </c>
      <c r="P1344" s="64">
        <v>3.7264908398542934E-2</v>
      </c>
      <c r="Q1344" s="64">
        <v>5.4560304959785526E-2</v>
      </c>
      <c r="R1344" s="64">
        <v>7.1093580877783141E-2</v>
      </c>
      <c r="S1344" s="64">
        <v>5.4757078889833014E-2</v>
      </c>
      <c r="T1344" s="64">
        <v>9.1282297291864878E-2</v>
      </c>
    </row>
    <row r="1345" spans="1:20" hidden="1" x14ac:dyDescent="0.15">
      <c r="A1345" s="3" t="s">
        <v>897</v>
      </c>
      <c r="C1345" s="4"/>
      <c r="D1345" s="9" t="s">
        <v>205</v>
      </c>
      <c r="E1345" s="10">
        <v>14.22</v>
      </c>
      <c r="F1345" s="10">
        <v>18.02</v>
      </c>
      <c r="G1345" s="10">
        <v>15.05</v>
      </c>
      <c r="H1345" s="10">
        <v>15.58</v>
      </c>
      <c r="I1345" s="10">
        <v>17.95</v>
      </c>
      <c r="J1345" s="10">
        <v>14.83</v>
      </c>
      <c r="K1345" s="10">
        <v>19.98</v>
      </c>
      <c r="L1345" s="10">
        <v>10.16</v>
      </c>
      <c r="M1345" s="10">
        <v>5.46</v>
      </c>
      <c r="N1345" s="10">
        <v>9.59</v>
      </c>
      <c r="O1345" s="10">
        <v>14.32</v>
      </c>
      <c r="P1345" s="10">
        <v>5.3</v>
      </c>
      <c r="Q1345" s="10">
        <v>8.11</v>
      </c>
      <c r="R1345" s="10">
        <v>9.98</v>
      </c>
      <c r="S1345" s="10">
        <v>7.94</v>
      </c>
      <c r="T1345" s="10">
        <v>14.14</v>
      </c>
    </row>
    <row r="1346" spans="1:20" hidden="1" x14ac:dyDescent="0.15">
      <c r="A1346" s="3" t="s">
        <v>897</v>
      </c>
      <c r="C1346" s="4"/>
      <c r="D1346" s="7" t="s">
        <v>281</v>
      </c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</row>
    <row r="1347" spans="1:20" hidden="1" x14ac:dyDescent="0.15">
      <c r="A1347" s="3" t="s">
        <v>897</v>
      </c>
      <c r="C1347" s="4"/>
      <c r="D1347" s="9" t="s">
        <v>169</v>
      </c>
      <c r="E1347" s="64">
        <v>1.1458704653884239E-2</v>
      </c>
      <c r="F1347" s="64">
        <v>8.1727112528320895E-3</v>
      </c>
      <c r="G1347" s="64">
        <v>8.5306499944508164E-3</v>
      </c>
      <c r="H1347" s="64">
        <v>1.0543152844413982E-2</v>
      </c>
      <c r="I1347" s="64">
        <v>8.4201706021350391E-3</v>
      </c>
      <c r="J1347" s="64">
        <v>8.057689855257285E-3</v>
      </c>
      <c r="K1347" s="64">
        <v>8.4258725160744046E-3</v>
      </c>
      <c r="L1347" s="64">
        <v>9.9715814584610003E-3</v>
      </c>
      <c r="M1347" s="64">
        <v>7.1360930326421473E-3</v>
      </c>
      <c r="N1347" s="64">
        <v>8.3129422202506374E-3</v>
      </c>
      <c r="O1347" s="64">
        <v>8.7348803198874468E-3</v>
      </c>
      <c r="P1347" s="64">
        <v>7.1305532382229635E-3</v>
      </c>
      <c r="Q1347" s="64">
        <v>7.9410660451649344E-3</v>
      </c>
      <c r="R1347" s="64">
        <v>8.5700225780861814E-3</v>
      </c>
      <c r="S1347" s="64">
        <v>7.938814805710891E-3</v>
      </c>
      <c r="T1347" s="64">
        <v>4.1675882036687198E-3</v>
      </c>
    </row>
    <row r="1348" spans="1:20" hidden="1" x14ac:dyDescent="0.15">
      <c r="A1348" s="3" t="s">
        <v>897</v>
      </c>
      <c r="C1348" s="4"/>
      <c r="D1348" s="9" t="s">
        <v>205</v>
      </c>
      <c r="E1348" s="10">
        <v>1.27</v>
      </c>
      <c r="F1348" s="10">
        <v>1.21</v>
      </c>
      <c r="G1348" s="10">
        <v>1.1499999999999999</v>
      </c>
      <c r="H1348" s="10">
        <v>1.92</v>
      </c>
      <c r="I1348" s="10">
        <v>1.25</v>
      </c>
      <c r="J1348" s="10">
        <v>1.26</v>
      </c>
      <c r="K1348" s="10">
        <v>1.59</v>
      </c>
      <c r="L1348" s="10">
        <v>2.27</v>
      </c>
      <c r="M1348" s="10">
        <v>1.41</v>
      </c>
      <c r="N1348" s="10">
        <v>1.87</v>
      </c>
      <c r="O1348" s="10">
        <v>2.35</v>
      </c>
      <c r="P1348" s="10">
        <v>1.68</v>
      </c>
      <c r="Q1348" s="10">
        <v>2.4900000000000002</v>
      </c>
      <c r="R1348" s="10">
        <v>2.4500000000000002</v>
      </c>
      <c r="S1348" s="10">
        <v>2.9</v>
      </c>
      <c r="T1348" s="10">
        <v>2.11</v>
      </c>
    </row>
    <row r="1349" spans="1:20" hidden="1" x14ac:dyDescent="0.15">
      <c r="A1349" s="3" t="s">
        <v>897</v>
      </c>
      <c r="C1349" s="4"/>
      <c r="D1349" s="7" t="s">
        <v>282</v>
      </c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</row>
    <row r="1350" spans="1:20" hidden="1" x14ac:dyDescent="0.15">
      <c r="A1350" s="3" t="s">
        <v>897</v>
      </c>
      <c r="C1350" s="4"/>
      <c r="D1350" s="9" t="s">
        <v>206</v>
      </c>
      <c r="E1350" s="10">
        <v>15.48</v>
      </c>
      <c r="F1350" s="10">
        <v>19.23</v>
      </c>
      <c r="G1350" s="10">
        <v>16.2</v>
      </c>
      <c r="H1350" s="10">
        <v>17.5</v>
      </c>
      <c r="I1350" s="10">
        <v>19.2</v>
      </c>
      <c r="J1350" s="10">
        <v>16.09</v>
      </c>
      <c r="K1350" s="10">
        <v>21.57</v>
      </c>
      <c r="L1350" s="10">
        <v>12.43</v>
      </c>
      <c r="M1350" s="10">
        <v>6.87</v>
      </c>
      <c r="N1350" s="10">
        <v>11.46</v>
      </c>
      <c r="O1350" s="10">
        <v>16.68</v>
      </c>
      <c r="P1350" s="10">
        <v>6.99</v>
      </c>
      <c r="Q1350" s="10">
        <v>10.6</v>
      </c>
      <c r="R1350" s="10">
        <v>12.42</v>
      </c>
      <c r="S1350" s="10">
        <v>10.84</v>
      </c>
      <c r="T1350" s="10">
        <v>16.25</v>
      </c>
    </row>
    <row r="1351" spans="1:20" hidden="1" x14ac:dyDescent="0.15">
      <c r="A1351" s="3" t="s">
        <v>897</v>
      </c>
      <c r="C1351" s="7" t="s">
        <v>283</v>
      </c>
      <c r="D1351" s="8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</row>
    <row r="1352" spans="1:20" hidden="1" x14ac:dyDescent="0.15">
      <c r="A1352" s="3" t="s">
        <v>897</v>
      </c>
      <c r="C1352" s="4"/>
      <c r="D1352" s="7" t="s">
        <v>284</v>
      </c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</row>
    <row r="1353" spans="1:20" hidden="1" x14ac:dyDescent="0.15">
      <c r="A1353" s="3" t="s">
        <v>897</v>
      </c>
      <c r="C1353" s="4"/>
      <c r="D1353" s="9" t="s">
        <v>276</v>
      </c>
      <c r="E1353" s="10">
        <v>0</v>
      </c>
      <c r="F1353" s="10">
        <v>1894.4444444444443</v>
      </c>
      <c r="G1353" s="10">
        <v>236.11111111111111</v>
      </c>
      <c r="H1353" s="10">
        <v>2527.7777777777778</v>
      </c>
      <c r="I1353" s="10">
        <v>0</v>
      </c>
      <c r="J1353" s="10">
        <v>169.44444444444446</v>
      </c>
      <c r="K1353" s="10">
        <v>66.666666666666671</v>
      </c>
      <c r="L1353" s="10">
        <v>6552.7777777777774</v>
      </c>
      <c r="M1353" s="10">
        <v>1522.2222222222222</v>
      </c>
      <c r="N1353" s="10">
        <v>1500</v>
      </c>
      <c r="O1353" s="10">
        <v>15277.777777777777</v>
      </c>
      <c r="P1353" s="10">
        <v>7819.4444444444443</v>
      </c>
      <c r="Q1353" s="10">
        <v>33308.333333333336</v>
      </c>
      <c r="R1353" s="10">
        <v>21052.777777777777</v>
      </c>
      <c r="S1353" s="10">
        <v>44769.444444444445</v>
      </c>
      <c r="T1353" s="10">
        <v>105275</v>
      </c>
    </row>
    <row r="1354" spans="1:20" hidden="1" x14ac:dyDescent="0.15">
      <c r="A1354" s="3" t="s">
        <v>897</v>
      </c>
      <c r="C1354" s="4"/>
      <c r="D1354" s="9" t="s">
        <v>277</v>
      </c>
      <c r="E1354" s="10">
        <v>226927.77777777778</v>
      </c>
      <c r="F1354" s="10">
        <v>172797.22222222222</v>
      </c>
      <c r="G1354" s="10">
        <v>178319.44444444444</v>
      </c>
      <c r="H1354" s="10">
        <v>122322.22222222222</v>
      </c>
      <c r="I1354" s="10">
        <v>94911.111111111109</v>
      </c>
      <c r="J1354" s="10">
        <v>132911.11111111112</v>
      </c>
      <c r="K1354" s="10">
        <v>65630.555555555562</v>
      </c>
      <c r="L1354" s="10">
        <v>98127.777777777781</v>
      </c>
      <c r="M1354" s="10">
        <v>89794.444444444438</v>
      </c>
      <c r="N1354" s="10">
        <v>51494.444444444445</v>
      </c>
      <c r="O1354" s="10">
        <v>80105.555555555562</v>
      </c>
      <c r="P1354" s="10">
        <v>68583.333333333328</v>
      </c>
      <c r="Q1354" s="10">
        <v>73919.444444444438</v>
      </c>
      <c r="R1354" s="10">
        <v>51027.777777777781</v>
      </c>
      <c r="S1354" s="10">
        <v>49816.666666666664</v>
      </c>
      <c r="T1354" s="10">
        <v>34233.333333333336</v>
      </c>
    </row>
    <row r="1355" spans="1:20" hidden="1" x14ac:dyDescent="0.15">
      <c r="A1355" s="3" t="s">
        <v>897</v>
      </c>
      <c r="C1355" s="4"/>
      <c r="D1355" s="9" t="s">
        <v>285</v>
      </c>
      <c r="E1355" s="10">
        <v>174538.88888888888</v>
      </c>
      <c r="F1355" s="10">
        <v>174538.88888888888</v>
      </c>
      <c r="G1355" s="10">
        <v>174538.88888888888</v>
      </c>
      <c r="H1355" s="10">
        <v>174538.88888888888</v>
      </c>
      <c r="I1355" s="10">
        <v>174538.88888888888</v>
      </c>
      <c r="J1355" s="10">
        <v>174538.88888888888</v>
      </c>
      <c r="K1355" s="10">
        <v>174538.88888888888</v>
      </c>
      <c r="L1355" s="10">
        <v>174538.88888888888</v>
      </c>
      <c r="M1355" s="10">
        <v>174538.88888888888</v>
      </c>
      <c r="N1355" s="10">
        <v>174538.88888888888</v>
      </c>
      <c r="O1355" s="10">
        <v>174538.88888888888</v>
      </c>
      <c r="P1355" s="10">
        <v>174538.88888888888</v>
      </c>
      <c r="Q1355" s="10">
        <v>174538.88888888888</v>
      </c>
      <c r="R1355" s="10">
        <v>174538.88888888888</v>
      </c>
      <c r="S1355" s="10">
        <v>174538.88888888888</v>
      </c>
      <c r="T1355" s="10">
        <v>174538.88888888888</v>
      </c>
    </row>
    <row r="1356" spans="1:20" hidden="1" x14ac:dyDescent="0.15">
      <c r="A1356" s="3" t="s">
        <v>897</v>
      </c>
      <c r="C1356" s="4"/>
      <c r="D1356" s="9" t="s">
        <v>286</v>
      </c>
      <c r="E1356" s="10">
        <v>32950</v>
      </c>
      <c r="F1356" s="10">
        <v>32891.666666666664</v>
      </c>
      <c r="G1356" s="10">
        <v>32883.333333333336</v>
      </c>
      <c r="H1356" s="10">
        <v>32938.888888888891</v>
      </c>
      <c r="I1356" s="10">
        <v>32933.333333333336</v>
      </c>
      <c r="J1356" s="10">
        <v>32900</v>
      </c>
      <c r="K1356" s="10">
        <v>32863.888888888891</v>
      </c>
      <c r="L1356" s="10">
        <v>32897.222222222219</v>
      </c>
      <c r="M1356" s="10">
        <v>32891.666666666664</v>
      </c>
      <c r="N1356" s="10">
        <v>32844.444444444445</v>
      </c>
      <c r="O1356" s="10">
        <v>32852.777777777781</v>
      </c>
      <c r="P1356" s="10">
        <v>32858.333333333336</v>
      </c>
      <c r="Q1356" s="10">
        <v>32880.555555555555</v>
      </c>
      <c r="R1356" s="10">
        <v>32838.888888888891</v>
      </c>
      <c r="S1356" s="10">
        <v>32830.555555555555</v>
      </c>
      <c r="T1356" s="10">
        <v>32633.333333333332</v>
      </c>
    </row>
    <row r="1357" spans="1:20" hidden="1" x14ac:dyDescent="0.15">
      <c r="A1357" s="3" t="s">
        <v>897</v>
      </c>
      <c r="C1357" s="4"/>
      <c r="D1357" s="9" t="s">
        <v>287</v>
      </c>
      <c r="E1357" s="10">
        <v>225616.66666666666</v>
      </c>
      <c r="F1357" s="10">
        <v>225616.66666666666</v>
      </c>
      <c r="G1357" s="10">
        <v>225616.66666666666</v>
      </c>
      <c r="H1357" s="10">
        <v>225616.66666666666</v>
      </c>
      <c r="I1357" s="10">
        <v>225616.66666666666</v>
      </c>
      <c r="J1357" s="10">
        <v>225616.66666666666</v>
      </c>
      <c r="K1357" s="10">
        <v>225616.66666666666</v>
      </c>
      <c r="L1357" s="10">
        <v>225616.66666666666</v>
      </c>
      <c r="M1357" s="10">
        <v>225616.66666666666</v>
      </c>
      <c r="N1357" s="10">
        <v>225616.66666666666</v>
      </c>
      <c r="O1357" s="10">
        <v>225616.66666666666</v>
      </c>
      <c r="P1357" s="10">
        <v>225616.66666666666</v>
      </c>
      <c r="Q1357" s="10">
        <v>225616.66666666666</v>
      </c>
      <c r="R1357" s="10">
        <v>225616.66666666666</v>
      </c>
      <c r="S1357" s="10">
        <v>225616.66666666666</v>
      </c>
      <c r="T1357" s="10">
        <v>225616.66666666666</v>
      </c>
    </row>
    <row r="1358" spans="1:20" hidden="1" x14ac:dyDescent="0.15">
      <c r="A1358" s="3" t="s">
        <v>897</v>
      </c>
      <c r="C1358" s="4"/>
      <c r="D1358" s="9" t="s">
        <v>288</v>
      </c>
      <c r="E1358" s="10">
        <v>0</v>
      </c>
      <c r="F1358" s="10">
        <v>0</v>
      </c>
      <c r="G1358" s="10">
        <v>0</v>
      </c>
      <c r="H1358" s="10">
        <v>0</v>
      </c>
      <c r="I1358" s="10">
        <v>0</v>
      </c>
      <c r="J1358" s="10">
        <v>0</v>
      </c>
      <c r="K1358" s="10">
        <v>0</v>
      </c>
      <c r="L1358" s="10">
        <v>0</v>
      </c>
      <c r="M1358" s="10">
        <v>0</v>
      </c>
      <c r="N1358" s="10">
        <v>0</v>
      </c>
      <c r="O1358" s="10">
        <v>0</v>
      </c>
      <c r="P1358" s="10">
        <v>0</v>
      </c>
      <c r="Q1358" s="10">
        <v>0</v>
      </c>
      <c r="R1358" s="10">
        <v>0</v>
      </c>
      <c r="S1358" s="10">
        <v>0</v>
      </c>
      <c r="T1358" s="10">
        <v>0</v>
      </c>
    </row>
    <row r="1359" spans="1:20" hidden="1" x14ac:dyDescent="0.15">
      <c r="A1359" s="3" t="s">
        <v>897</v>
      </c>
      <c r="C1359" s="4"/>
      <c r="D1359" s="9" t="s">
        <v>289</v>
      </c>
      <c r="E1359" s="10">
        <v>66786.111111111109</v>
      </c>
      <c r="F1359" s="10">
        <v>63622.222222222219</v>
      </c>
      <c r="G1359" s="10">
        <v>66594.444444444438</v>
      </c>
      <c r="H1359" s="10">
        <v>60619.444444444445</v>
      </c>
      <c r="I1359" s="10">
        <v>56950</v>
      </c>
      <c r="J1359" s="10">
        <v>62583.333333333336</v>
      </c>
      <c r="K1359" s="10">
        <v>54005.555555555555</v>
      </c>
      <c r="L1359" s="10">
        <v>56497.222222222219</v>
      </c>
      <c r="M1359" s="10">
        <v>63605.555555555555</v>
      </c>
      <c r="N1359" s="10">
        <v>52372.222222222219</v>
      </c>
      <c r="O1359" s="10">
        <v>55725</v>
      </c>
      <c r="P1359" s="10">
        <v>61272.222222222219</v>
      </c>
      <c r="Q1359" s="10">
        <v>56063.888888888891</v>
      </c>
      <c r="R1359" s="10">
        <v>57608.333333333336</v>
      </c>
      <c r="S1359" s="10">
        <v>53847.222222222219</v>
      </c>
      <c r="T1359" s="10">
        <v>49119.444444444445</v>
      </c>
    </row>
    <row r="1360" spans="1:20" hidden="1" x14ac:dyDescent="0.15">
      <c r="A1360" s="3" t="s">
        <v>897</v>
      </c>
      <c r="C1360" s="4"/>
      <c r="D1360" s="9" t="s">
        <v>290</v>
      </c>
      <c r="E1360" s="10">
        <v>475</v>
      </c>
      <c r="F1360" s="10">
        <v>475</v>
      </c>
      <c r="G1360" s="10">
        <v>475</v>
      </c>
      <c r="H1360" s="10">
        <v>475</v>
      </c>
      <c r="I1360" s="10">
        <v>475</v>
      </c>
      <c r="J1360" s="10">
        <v>475</v>
      </c>
      <c r="K1360" s="10">
        <v>475</v>
      </c>
      <c r="L1360" s="10">
        <v>475</v>
      </c>
      <c r="M1360" s="10">
        <v>475</v>
      </c>
      <c r="N1360" s="10">
        <v>475</v>
      </c>
      <c r="O1360" s="10">
        <v>475</v>
      </c>
      <c r="P1360" s="10">
        <v>475</v>
      </c>
      <c r="Q1360" s="10">
        <v>475</v>
      </c>
      <c r="R1360" s="10">
        <v>475</v>
      </c>
      <c r="S1360" s="10">
        <v>475</v>
      </c>
      <c r="T1360" s="10">
        <v>475</v>
      </c>
    </row>
    <row r="1361" spans="1:20" hidden="1" x14ac:dyDescent="0.15">
      <c r="A1361" s="3" t="s">
        <v>897</v>
      </c>
      <c r="C1361" s="4"/>
      <c r="D1361" s="9" t="s">
        <v>291</v>
      </c>
      <c r="E1361" s="10">
        <v>0</v>
      </c>
      <c r="F1361" s="10">
        <v>0</v>
      </c>
      <c r="G1361" s="10">
        <v>0</v>
      </c>
      <c r="H1361" s="10">
        <v>0</v>
      </c>
      <c r="I1361" s="10">
        <v>0</v>
      </c>
      <c r="J1361" s="10">
        <v>0</v>
      </c>
      <c r="K1361" s="10">
        <v>0</v>
      </c>
      <c r="L1361" s="10">
        <v>0</v>
      </c>
      <c r="M1361" s="10">
        <v>0</v>
      </c>
      <c r="N1361" s="10">
        <v>0</v>
      </c>
      <c r="O1361" s="10">
        <v>0</v>
      </c>
      <c r="P1361" s="10">
        <v>0</v>
      </c>
      <c r="Q1361" s="10">
        <v>0</v>
      </c>
      <c r="R1361" s="10">
        <v>0</v>
      </c>
      <c r="S1361" s="10">
        <v>0</v>
      </c>
      <c r="T1361" s="10">
        <v>0</v>
      </c>
    </row>
    <row r="1362" spans="1:20" hidden="1" x14ac:dyDescent="0.15">
      <c r="A1362" s="3" t="s">
        <v>897</v>
      </c>
      <c r="C1362" s="4"/>
      <c r="D1362" s="9" t="s">
        <v>292</v>
      </c>
      <c r="E1362" s="10">
        <v>0</v>
      </c>
      <c r="F1362" s="10">
        <v>0</v>
      </c>
      <c r="G1362" s="10">
        <v>0</v>
      </c>
      <c r="H1362" s="10">
        <v>0</v>
      </c>
      <c r="I1362" s="10">
        <v>0</v>
      </c>
      <c r="J1362" s="10">
        <v>0</v>
      </c>
      <c r="K1362" s="10">
        <v>0</v>
      </c>
      <c r="L1362" s="10">
        <v>0</v>
      </c>
      <c r="M1362" s="10">
        <v>0</v>
      </c>
      <c r="N1362" s="10">
        <v>0</v>
      </c>
      <c r="O1362" s="10">
        <v>0</v>
      </c>
      <c r="P1362" s="10">
        <v>0</v>
      </c>
      <c r="Q1362" s="10">
        <v>0</v>
      </c>
      <c r="R1362" s="10">
        <v>0</v>
      </c>
      <c r="S1362" s="10">
        <v>0</v>
      </c>
      <c r="T1362" s="10">
        <v>0</v>
      </c>
    </row>
    <row r="1363" spans="1:20" hidden="1" x14ac:dyDescent="0.15">
      <c r="A1363" s="3" t="s">
        <v>897</v>
      </c>
      <c r="C1363" s="4"/>
      <c r="D1363" s="9" t="s">
        <v>271</v>
      </c>
      <c r="E1363" s="10">
        <v>0</v>
      </c>
      <c r="F1363" s="10">
        <v>0</v>
      </c>
      <c r="G1363" s="10">
        <v>0</v>
      </c>
      <c r="H1363" s="10">
        <v>0</v>
      </c>
      <c r="I1363" s="10">
        <v>0</v>
      </c>
      <c r="J1363" s="10">
        <v>0</v>
      </c>
      <c r="K1363" s="10">
        <v>0</v>
      </c>
      <c r="L1363" s="10">
        <v>0</v>
      </c>
      <c r="M1363" s="10">
        <v>0</v>
      </c>
      <c r="N1363" s="10">
        <v>0</v>
      </c>
      <c r="O1363" s="10">
        <v>0</v>
      </c>
      <c r="P1363" s="10">
        <v>0</v>
      </c>
      <c r="Q1363" s="10">
        <v>0</v>
      </c>
      <c r="R1363" s="10">
        <v>0</v>
      </c>
      <c r="S1363" s="10">
        <v>0</v>
      </c>
      <c r="T1363" s="10">
        <v>0</v>
      </c>
    </row>
    <row r="1364" spans="1:20" hidden="1" x14ac:dyDescent="0.15">
      <c r="A1364" s="3" t="s">
        <v>897</v>
      </c>
      <c r="C1364" s="4"/>
      <c r="D1364" s="9" t="s">
        <v>293</v>
      </c>
      <c r="E1364" s="10">
        <v>0</v>
      </c>
      <c r="F1364" s="10">
        <v>0</v>
      </c>
      <c r="G1364" s="10">
        <v>0</v>
      </c>
      <c r="H1364" s="10">
        <v>0</v>
      </c>
      <c r="I1364" s="10">
        <v>0</v>
      </c>
      <c r="J1364" s="10">
        <v>0</v>
      </c>
      <c r="K1364" s="10">
        <v>0</v>
      </c>
      <c r="L1364" s="10">
        <v>0</v>
      </c>
      <c r="M1364" s="10">
        <v>0</v>
      </c>
      <c r="N1364" s="10">
        <v>0</v>
      </c>
      <c r="O1364" s="10">
        <v>0</v>
      </c>
      <c r="P1364" s="10">
        <v>0</v>
      </c>
      <c r="Q1364" s="10">
        <v>0</v>
      </c>
      <c r="R1364" s="10">
        <v>0</v>
      </c>
      <c r="S1364" s="10">
        <v>0</v>
      </c>
      <c r="T1364" s="10">
        <v>0</v>
      </c>
    </row>
    <row r="1365" spans="1:20" hidden="1" x14ac:dyDescent="0.15">
      <c r="A1365" s="3" t="s">
        <v>897</v>
      </c>
      <c r="C1365" s="4"/>
      <c r="D1365" s="9" t="s">
        <v>294</v>
      </c>
      <c r="E1365" s="10">
        <v>0</v>
      </c>
      <c r="F1365" s="10">
        <v>0</v>
      </c>
      <c r="G1365" s="10">
        <v>0</v>
      </c>
      <c r="H1365" s="10">
        <v>0</v>
      </c>
      <c r="I1365" s="10">
        <v>0</v>
      </c>
      <c r="J1365" s="10">
        <v>0</v>
      </c>
      <c r="K1365" s="10">
        <v>0</v>
      </c>
      <c r="L1365" s="10">
        <v>0</v>
      </c>
      <c r="M1365" s="10">
        <v>0</v>
      </c>
      <c r="N1365" s="10">
        <v>0</v>
      </c>
      <c r="O1365" s="10">
        <v>0</v>
      </c>
      <c r="P1365" s="10">
        <v>0</v>
      </c>
      <c r="Q1365" s="10">
        <v>0</v>
      </c>
      <c r="R1365" s="10">
        <v>0</v>
      </c>
      <c r="S1365" s="10">
        <v>0</v>
      </c>
      <c r="T1365" s="10">
        <v>0</v>
      </c>
    </row>
    <row r="1366" spans="1:20" hidden="1" x14ac:dyDescent="0.15">
      <c r="A1366" s="3" t="s">
        <v>897</v>
      </c>
      <c r="C1366" s="4"/>
      <c r="D1366" s="9" t="s">
        <v>295</v>
      </c>
      <c r="E1366" s="10">
        <v>0</v>
      </c>
      <c r="F1366" s="10">
        <v>0</v>
      </c>
      <c r="G1366" s="10">
        <v>0</v>
      </c>
      <c r="H1366" s="10">
        <v>0</v>
      </c>
      <c r="I1366" s="10">
        <v>0</v>
      </c>
      <c r="J1366" s="10">
        <v>0</v>
      </c>
      <c r="K1366" s="10">
        <v>0</v>
      </c>
      <c r="L1366" s="10">
        <v>0</v>
      </c>
      <c r="M1366" s="10">
        <v>0</v>
      </c>
      <c r="N1366" s="10">
        <v>0</v>
      </c>
      <c r="O1366" s="10">
        <v>0</v>
      </c>
      <c r="P1366" s="10">
        <v>0</v>
      </c>
      <c r="Q1366" s="10">
        <v>0</v>
      </c>
      <c r="R1366" s="10">
        <v>0</v>
      </c>
      <c r="S1366" s="10">
        <v>0</v>
      </c>
      <c r="T1366" s="10">
        <v>0</v>
      </c>
    </row>
    <row r="1367" spans="1:20" hidden="1" x14ac:dyDescent="0.15">
      <c r="A1367" s="3" t="s">
        <v>897</v>
      </c>
      <c r="C1367" s="4"/>
      <c r="D1367" s="9" t="s">
        <v>296</v>
      </c>
      <c r="E1367" s="10">
        <v>727294.4444444445</v>
      </c>
      <c r="F1367" s="10">
        <v>671838.88888888888</v>
      </c>
      <c r="G1367" s="10">
        <v>678666.66666666663</v>
      </c>
      <c r="H1367" s="10">
        <v>619038.88888888888</v>
      </c>
      <c r="I1367" s="10">
        <v>585422.22222222225</v>
      </c>
      <c r="J1367" s="10">
        <v>629194.4444444445</v>
      </c>
      <c r="K1367" s="10">
        <v>553197.22222222225</v>
      </c>
      <c r="L1367" s="10">
        <v>594705.5555555555</v>
      </c>
      <c r="M1367" s="10">
        <v>588444.4444444445</v>
      </c>
      <c r="N1367" s="10">
        <v>538841.66666666663</v>
      </c>
      <c r="O1367" s="10">
        <v>584588.88888888888</v>
      </c>
      <c r="P1367" s="10">
        <v>571163.88888888888</v>
      </c>
      <c r="Q1367" s="10">
        <v>596800</v>
      </c>
      <c r="R1367" s="10">
        <v>563161.11111111112</v>
      </c>
      <c r="S1367" s="10">
        <v>581894.4444444445</v>
      </c>
      <c r="T1367" s="10">
        <v>621891.66666666663</v>
      </c>
    </row>
    <row r="1368" spans="1:20" hidden="1" x14ac:dyDescent="0.15">
      <c r="A1368" s="3" t="s">
        <v>897</v>
      </c>
      <c r="C1368" s="4"/>
      <c r="D1368" s="7" t="s">
        <v>170</v>
      </c>
      <c r="E1368" s="65"/>
      <c r="F1368" s="65"/>
      <c r="G1368" s="65"/>
      <c r="H1368" s="65"/>
      <c r="I1368" s="65"/>
      <c r="J1368" s="65"/>
      <c r="K1368" s="65"/>
      <c r="L1368" s="65"/>
      <c r="M1368" s="65"/>
      <c r="N1368" s="65"/>
      <c r="O1368" s="65"/>
      <c r="P1368" s="65"/>
      <c r="Q1368" s="65"/>
      <c r="R1368" s="65"/>
      <c r="S1368" s="65"/>
      <c r="T1368" s="65"/>
    </row>
    <row r="1369" spans="1:20" hidden="1" x14ac:dyDescent="0.15">
      <c r="A1369" s="3" t="s">
        <v>897</v>
      </c>
      <c r="C1369" s="4"/>
      <c r="D1369" s="9" t="s">
        <v>276</v>
      </c>
      <c r="E1369" s="10">
        <v>7610</v>
      </c>
      <c r="F1369" s="10">
        <v>109320</v>
      </c>
      <c r="G1369" s="10">
        <v>82690</v>
      </c>
      <c r="H1369" s="10">
        <v>195030</v>
      </c>
      <c r="I1369" s="10">
        <v>71570</v>
      </c>
      <c r="J1369" s="10">
        <v>134910</v>
      </c>
      <c r="K1369" s="10">
        <v>189700</v>
      </c>
      <c r="L1369" s="10">
        <v>341720</v>
      </c>
      <c r="M1369" s="10">
        <v>227840</v>
      </c>
      <c r="N1369" s="10">
        <v>309960</v>
      </c>
      <c r="O1369" s="10">
        <v>475190</v>
      </c>
      <c r="P1369" s="10">
        <v>343500</v>
      </c>
      <c r="Q1369" s="10">
        <v>623400</v>
      </c>
      <c r="R1369" s="10">
        <v>508190</v>
      </c>
      <c r="S1369" s="10">
        <v>783690</v>
      </c>
      <c r="T1369" s="10">
        <v>1289500</v>
      </c>
    </row>
    <row r="1370" spans="1:20" hidden="1" x14ac:dyDescent="0.15">
      <c r="A1370" s="3" t="s">
        <v>897</v>
      </c>
      <c r="C1370" s="4"/>
      <c r="D1370" s="9" t="s">
        <v>277</v>
      </c>
      <c r="E1370" s="10">
        <v>0</v>
      </c>
      <c r="F1370" s="10">
        <v>0</v>
      </c>
      <c r="G1370" s="10">
        <v>0</v>
      </c>
      <c r="H1370" s="10">
        <v>0</v>
      </c>
      <c r="I1370" s="10">
        <v>0</v>
      </c>
      <c r="J1370" s="10">
        <v>0</v>
      </c>
      <c r="K1370" s="10">
        <v>0</v>
      </c>
      <c r="L1370" s="10">
        <v>0</v>
      </c>
      <c r="M1370" s="10">
        <v>0</v>
      </c>
      <c r="N1370" s="10">
        <v>0</v>
      </c>
      <c r="O1370" s="10">
        <v>0</v>
      </c>
      <c r="P1370" s="10">
        <v>0</v>
      </c>
      <c r="Q1370" s="10">
        <v>0</v>
      </c>
      <c r="R1370" s="10">
        <v>0</v>
      </c>
      <c r="S1370" s="10">
        <v>0</v>
      </c>
      <c r="T1370" s="10">
        <v>0</v>
      </c>
    </row>
    <row r="1371" spans="1:20" hidden="1" x14ac:dyDescent="0.15">
      <c r="A1371" s="3" t="s">
        <v>897</v>
      </c>
      <c r="C1371" s="4"/>
      <c r="D1371" s="9" t="s">
        <v>285</v>
      </c>
      <c r="E1371" s="10">
        <v>0</v>
      </c>
      <c r="F1371" s="10">
        <v>0</v>
      </c>
      <c r="G1371" s="10">
        <v>0</v>
      </c>
      <c r="H1371" s="10">
        <v>0</v>
      </c>
      <c r="I1371" s="10">
        <v>0</v>
      </c>
      <c r="J1371" s="10">
        <v>0</v>
      </c>
      <c r="K1371" s="10">
        <v>0</v>
      </c>
      <c r="L1371" s="10">
        <v>0</v>
      </c>
      <c r="M1371" s="10">
        <v>0</v>
      </c>
      <c r="N1371" s="10">
        <v>0</v>
      </c>
      <c r="O1371" s="10">
        <v>0</v>
      </c>
      <c r="P1371" s="10">
        <v>0</v>
      </c>
      <c r="Q1371" s="10">
        <v>0</v>
      </c>
      <c r="R1371" s="10">
        <v>0</v>
      </c>
      <c r="S1371" s="10">
        <v>0</v>
      </c>
      <c r="T1371" s="10">
        <v>0</v>
      </c>
    </row>
    <row r="1372" spans="1:20" hidden="1" x14ac:dyDescent="0.15">
      <c r="A1372" s="3" t="s">
        <v>897</v>
      </c>
      <c r="C1372" s="4"/>
      <c r="D1372" s="9" t="s">
        <v>286</v>
      </c>
      <c r="E1372" s="10">
        <v>0</v>
      </c>
      <c r="F1372" s="10">
        <v>0</v>
      </c>
      <c r="G1372" s="10">
        <v>0</v>
      </c>
      <c r="H1372" s="10">
        <v>0</v>
      </c>
      <c r="I1372" s="10">
        <v>0</v>
      </c>
      <c r="J1372" s="10">
        <v>0</v>
      </c>
      <c r="K1372" s="10">
        <v>0</v>
      </c>
      <c r="L1372" s="10">
        <v>0</v>
      </c>
      <c r="M1372" s="10">
        <v>0</v>
      </c>
      <c r="N1372" s="10">
        <v>0</v>
      </c>
      <c r="O1372" s="10">
        <v>0</v>
      </c>
      <c r="P1372" s="10">
        <v>0</v>
      </c>
      <c r="Q1372" s="10">
        <v>0</v>
      </c>
      <c r="R1372" s="10">
        <v>0</v>
      </c>
      <c r="S1372" s="10">
        <v>0</v>
      </c>
      <c r="T1372" s="10">
        <v>0</v>
      </c>
    </row>
    <row r="1373" spans="1:20" hidden="1" x14ac:dyDescent="0.15">
      <c r="A1373" s="3" t="s">
        <v>897</v>
      </c>
      <c r="C1373" s="4"/>
      <c r="D1373" s="9" t="s">
        <v>287</v>
      </c>
      <c r="E1373" s="10">
        <v>189480</v>
      </c>
      <c r="F1373" s="10">
        <v>189480</v>
      </c>
      <c r="G1373" s="10">
        <v>189480</v>
      </c>
      <c r="H1373" s="10">
        <v>189480</v>
      </c>
      <c r="I1373" s="10">
        <v>189480</v>
      </c>
      <c r="J1373" s="10">
        <v>189480</v>
      </c>
      <c r="K1373" s="10">
        <v>189480</v>
      </c>
      <c r="L1373" s="10">
        <v>189480</v>
      </c>
      <c r="M1373" s="10">
        <v>189480</v>
      </c>
      <c r="N1373" s="10">
        <v>189480</v>
      </c>
      <c r="O1373" s="10">
        <v>189480</v>
      </c>
      <c r="P1373" s="10">
        <v>189480</v>
      </c>
      <c r="Q1373" s="10">
        <v>189480</v>
      </c>
      <c r="R1373" s="10">
        <v>189480</v>
      </c>
      <c r="S1373" s="10">
        <v>189480</v>
      </c>
      <c r="T1373" s="10">
        <v>189480</v>
      </c>
    </row>
    <row r="1374" spans="1:20" hidden="1" x14ac:dyDescent="0.15">
      <c r="A1374" s="3" t="s">
        <v>897</v>
      </c>
      <c r="C1374" s="4"/>
      <c r="D1374" s="9" t="s">
        <v>288</v>
      </c>
      <c r="E1374" s="10">
        <v>0</v>
      </c>
      <c r="F1374" s="10">
        <v>0</v>
      </c>
      <c r="G1374" s="10">
        <v>0</v>
      </c>
      <c r="H1374" s="10">
        <v>0</v>
      </c>
      <c r="I1374" s="10">
        <v>0</v>
      </c>
      <c r="J1374" s="10">
        <v>0</v>
      </c>
      <c r="K1374" s="10">
        <v>0</v>
      </c>
      <c r="L1374" s="10">
        <v>0</v>
      </c>
      <c r="M1374" s="10">
        <v>0</v>
      </c>
      <c r="N1374" s="10">
        <v>0</v>
      </c>
      <c r="O1374" s="10">
        <v>0</v>
      </c>
      <c r="P1374" s="10">
        <v>0</v>
      </c>
      <c r="Q1374" s="10">
        <v>0</v>
      </c>
      <c r="R1374" s="10">
        <v>0</v>
      </c>
      <c r="S1374" s="10">
        <v>0</v>
      </c>
      <c r="T1374" s="10">
        <v>0</v>
      </c>
    </row>
    <row r="1375" spans="1:20" hidden="1" x14ac:dyDescent="0.15">
      <c r="A1375" s="3" t="s">
        <v>897</v>
      </c>
      <c r="C1375" s="4"/>
      <c r="D1375" s="9" t="s">
        <v>289</v>
      </c>
      <c r="E1375" s="10">
        <v>0</v>
      </c>
      <c r="F1375" s="10">
        <v>0</v>
      </c>
      <c r="G1375" s="10">
        <v>0</v>
      </c>
      <c r="H1375" s="10">
        <v>0</v>
      </c>
      <c r="I1375" s="10">
        <v>0</v>
      </c>
      <c r="J1375" s="10">
        <v>0</v>
      </c>
      <c r="K1375" s="10">
        <v>0</v>
      </c>
      <c r="L1375" s="10">
        <v>0</v>
      </c>
      <c r="M1375" s="10">
        <v>0</v>
      </c>
      <c r="N1375" s="10">
        <v>0</v>
      </c>
      <c r="O1375" s="10">
        <v>0</v>
      </c>
      <c r="P1375" s="10">
        <v>0</v>
      </c>
      <c r="Q1375" s="10">
        <v>0</v>
      </c>
      <c r="R1375" s="10">
        <v>0</v>
      </c>
      <c r="S1375" s="10">
        <v>0</v>
      </c>
      <c r="T1375" s="10">
        <v>0</v>
      </c>
    </row>
    <row r="1376" spans="1:20" hidden="1" x14ac:dyDescent="0.15">
      <c r="A1376" s="3" t="s">
        <v>897</v>
      </c>
      <c r="C1376" s="4"/>
      <c r="D1376" s="9" t="s">
        <v>290</v>
      </c>
      <c r="E1376" s="10">
        <v>0</v>
      </c>
      <c r="F1376" s="10">
        <v>0</v>
      </c>
      <c r="G1376" s="10">
        <v>0</v>
      </c>
      <c r="H1376" s="10">
        <v>0</v>
      </c>
      <c r="I1376" s="10">
        <v>0</v>
      </c>
      <c r="J1376" s="10">
        <v>0</v>
      </c>
      <c r="K1376" s="10">
        <v>0</v>
      </c>
      <c r="L1376" s="10">
        <v>0</v>
      </c>
      <c r="M1376" s="10">
        <v>0</v>
      </c>
      <c r="N1376" s="10">
        <v>0</v>
      </c>
      <c r="O1376" s="10">
        <v>0</v>
      </c>
      <c r="P1376" s="10">
        <v>0</v>
      </c>
      <c r="Q1376" s="10">
        <v>0</v>
      </c>
      <c r="R1376" s="10">
        <v>0</v>
      </c>
      <c r="S1376" s="10">
        <v>0</v>
      </c>
      <c r="T1376" s="10">
        <v>0</v>
      </c>
    </row>
    <row r="1377" spans="1:20" hidden="1" x14ac:dyDescent="0.15">
      <c r="A1377" s="3" t="s">
        <v>897</v>
      </c>
      <c r="C1377" s="4"/>
      <c r="D1377" s="9" t="s">
        <v>291</v>
      </c>
      <c r="E1377" s="10">
        <v>0</v>
      </c>
      <c r="F1377" s="10">
        <v>0</v>
      </c>
      <c r="G1377" s="10">
        <v>0</v>
      </c>
      <c r="H1377" s="10">
        <v>0</v>
      </c>
      <c r="I1377" s="10">
        <v>0</v>
      </c>
      <c r="J1377" s="10">
        <v>0</v>
      </c>
      <c r="K1377" s="10">
        <v>0</v>
      </c>
      <c r="L1377" s="10">
        <v>0</v>
      </c>
      <c r="M1377" s="10">
        <v>0</v>
      </c>
      <c r="N1377" s="10">
        <v>0</v>
      </c>
      <c r="O1377" s="10">
        <v>0</v>
      </c>
      <c r="P1377" s="10">
        <v>0</v>
      </c>
      <c r="Q1377" s="10">
        <v>0</v>
      </c>
      <c r="R1377" s="10">
        <v>0</v>
      </c>
      <c r="S1377" s="10">
        <v>0</v>
      </c>
      <c r="T1377" s="10">
        <v>0</v>
      </c>
    </row>
    <row r="1378" spans="1:20" hidden="1" x14ac:dyDescent="0.15">
      <c r="A1378" s="3" t="s">
        <v>897</v>
      </c>
      <c r="C1378" s="4"/>
      <c r="D1378" s="9" t="s">
        <v>292</v>
      </c>
      <c r="E1378" s="10">
        <v>0</v>
      </c>
      <c r="F1378" s="10">
        <v>0</v>
      </c>
      <c r="G1378" s="10">
        <v>0</v>
      </c>
      <c r="H1378" s="10">
        <v>0</v>
      </c>
      <c r="I1378" s="10">
        <v>0</v>
      </c>
      <c r="J1378" s="10">
        <v>0</v>
      </c>
      <c r="K1378" s="10">
        <v>0</v>
      </c>
      <c r="L1378" s="10">
        <v>0</v>
      </c>
      <c r="M1378" s="10">
        <v>0</v>
      </c>
      <c r="N1378" s="10">
        <v>0</v>
      </c>
      <c r="O1378" s="10">
        <v>0</v>
      </c>
      <c r="P1378" s="10">
        <v>0</v>
      </c>
      <c r="Q1378" s="10">
        <v>0</v>
      </c>
      <c r="R1378" s="10">
        <v>0</v>
      </c>
      <c r="S1378" s="10">
        <v>0</v>
      </c>
      <c r="T1378" s="10">
        <v>0</v>
      </c>
    </row>
    <row r="1379" spans="1:20" hidden="1" x14ac:dyDescent="0.15">
      <c r="A1379" s="3" t="s">
        <v>897</v>
      </c>
      <c r="C1379" s="4"/>
      <c r="D1379" s="9" t="s">
        <v>271</v>
      </c>
      <c r="E1379" s="10">
        <v>0</v>
      </c>
      <c r="F1379" s="10">
        <v>0</v>
      </c>
      <c r="G1379" s="10">
        <v>0</v>
      </c>
      <c r="H1379" s="10">
        <v>0</v>
      </c>
      <c r="I1379" s="10">
        <v>0</v>
      </c>
      <c r="J1379" s="10">
        <v>0</v>
      </c>
      <c r="K1379" s="10">
        <v>0</v>
      </c>
      <c r="L1379" s="10">
        <v>0</v>
      </c>
      <c r="M1379" s="10">
        <v>0</v>
      </c>
      <c r="N1379" s="10">
        <v>0</v>
      </c>
      <c r="O1379" s="10">
        <v>0</v>
      </c>
      <c r="P1379" s="10">
        <v>0</v>
      </c>
      <c r="Q1379" s="10">
        <v>0</v>
      </c>
      <c r="R1379" s="10">
        <v>0</v>
      </c>
      <c r="S1379" s="10">
        <v>0</v>
      </c>
      <c r="T1379" s="10">
        <v>0</v>
      </c>
    </row>
    <row r="1380" spans="1:20" hidden="1" x14ac:dyDescent="0.15">
      <c r="A1380" s="3" t="s">
        <v>897</v>
      </c>
      <c r="C1380" s="4"/>
      <c r="D1380" s="9" t="s">
        <v>293</v>
      </c>
      <c r="E1380" s="10">
        <v>247270</v>
      </c>
      <c r="F1380" s="10">
        <v>297050</v>
      </c>
      <c r="G1380" s="10">
        <v>268450</v>
      </c>
      <c r="H1380" s="10">
        <v>344990</v>
      </c>
      <c r="I1380" s="10">
        <v>335660</v>
      </c>
      <c r="J1380" s="10">
        <v>302930</v>
      </c>
      <c r="K1380" s="10">
        <v>376690</v>
      </c>
      <c r="L1380" s="10">
        <v>382640</v>
      </c>
      <c r="M1380" s="10">
        <v>375520</v>
      </c>
      <c r="N1380" s="10">
        <v>402260</v>
      </c>
      <c r="O1380" s="10">
        <v>415710</v>
      </c>
      <c r="P1380" s="10">
        <v>413990</v>
      </c>
      <c r="Q1380" s="10">
        <v>444290</v>
      </c>
      <c r="R1380" s="10">
        <v>449470</v>
      </c>
      <c r="S1380" s="10">
        <v>491410</v>
      </c>
      <c r="T1380" s="10">
        <v>548430</v>
      </c>
    </row>
    <row r="1381" spans="1:20" hidden="1" x14ac:dyDescent="0.15">
      <c r="A1381" s="3" t="s">
        <v>897</v>
      </c>
      <c r="C1381" s="4"/>
      <c r="D1381" s="9" t="s">
        <v>294</v>
      </c>
      <c r="E1381" s="10">
        <v>0</v>
      </c>
      <c r="F1381" s="10">
        <v>0</v>
      </c>
      <c r="G1381" s="10">
        <v>0</v>
      </c>
      <c r="H1381" s="10">
        <v>0</v>
      </c>
      <c r="I1381" s="10">
        <v>0</v>
      </c>
      <c r="J1381" s="10">
        <v>0</v>
      </c>
      <c r="K1381" s="10">
        <v>0</v>
      </c>
      <c r="L1381" s="10">
        <v>0</v>
      </c>
      <c r="M1381" s="10">
        <v>0</v>
      </c>
      <c r="N1381" s="10">
        <v>0</v>
      </c>
      <c r="O1381" s="10">
        <v>0</v>
      </c>
      <c r="P1381" s="10">
        <v>0</v>
      </c>
      <c r="Q1381" s="10">
        <v>0</v>
      </c>
      <c r="R1381" s="10">
        <v>0</v>
      </c>
      <c r="S1381" s="10">
        <v>0</v>
      </c>
      <c r="T1381" s="10">
        <v>0</v>
      </c>
    </row>
    <row r="1382" spans="1:20" hidden="1" x14ac:dyDescent="0.15">
      <c r="A1382" s="3" t="s">
        <v>897</v>
      </c>
      <c r="C1382" s="4"/>
      <c r="D1382" s="9" t="s">
        <v>295</v>
      </c>
      <c r="E1382" s="10">
        <v>0</v>
      </c>
      <c r="F1382" s="10">
        <v>0</v>
      </c>
      <c r="G1382" s="10">
        <v>0</v>
      </c>
      <c r="H1382" s="10">
        <v>0</v>
      </c>
      <c r="I1382" s="10">
        <v>0</v>
      </c>
      <c r="J1382" s="10">
        <v>0</v>
      </c>
      <c r="K1382" s="10">
        <v>0</v>
      </c>
      <c r="L1382" s="10">
        <v>0</v>
      </c>
      <c r="M1382" s="10">
        <v>0</v>
      </c>
      <c r="N1382" s="10">
        <v>0</v>
      </c>
      <c r="O1382" s="10">
        <v>0</v>
      </c>
      <c r="P1382" s="10">
        <v>0</v>
      </c>
      <c r="Q1382" s="10">
        <v>0</v>
      </c>
      <c r="R1382" s="10">
        <v>0</v>
      </c>
      <c r="S1382" s="10">
        <v>0</v>
      </c>
      <c r="T1382" s="10">
        <v>0</v>
      </c>
    </row>
    <row r="1383" spans="1:20" hidden="1" x14ac:dyDescent="0.15">
      <c r="A1383" s="3" t="s">
        <v>897</v>
      </c>
      <c r="C1383" s="4"/>
      <c r="D1383" s="9" t="s">
        <v>296</v>
      </c>
      <c r="E1383" s="10">
        <v>444360</v>
      </c>
      <c r="F1383" s="10">
        <v>595850</v>
      </c>
      <c r="G1383" s="10">
        <v>540620</v>
      </c>
      <c r="H1383" s="10">
        <v>729500</v>
      </c>
      <c r="I1383" s="10">
        <v>596710</v>
      </c>
      <c r="J1383" s="10">
        <v>627320</v>
      </c>
      <c r="K1383" s="10">
        <v>755860</v>
      </c>
      <c r="L1383" s="10">
        <v>913840</v>
      </c>
      <c r="M1383" s="10">
        <v>792840</v>
      </c>
      <c r="N1383" s="10">
        <v>901700</v>
      </c>
      <c r="O1383" s="10">
        <v>1080380</v>
      </c>
      <c r="P1383" s="10">
        <v>946970</v>
      </c>
      <c r="Q1383" s="10">
        <v>1257170</v>
      </c>
      <c r="R1383" s="10">
        <v>1147130</v>
      </c>
      <c r="S1383" s="10">
        <v>1464570</v>
      </c>
      <c r="T1383" s="10">
        <v>2027410</v>
      </c>
    </row>
    <row r="1384" spans="1:20" hidden="1" x14ac:dyDescent="0.15">
      <c r="A1384" s="3" t="s">
        <v>897</v>
      </c>
      <c r="C1384" s="4"/>
      <c r="D1384" s="7" t="s">
        <v>171</v>
      </c>
      <c r="E1384" s="65"/>
      <c r="F1384" s="65"/>
      <c r="G1384" s="65"/>
      <c r="H1384" s="65"/>
      <c r="I1384" s="65"/>
      <c r="J1384" s="65"/>
      <c r="K1384" s="65"/>
      <c r="L1384" s="65"/>
      <c r="M1384" s="65"/>
      <c r="N1384" s="65"/>
      <c r="O1384" s="65"/>
      <c r="P1384" s="65"/>
      <c r="Q1384" s="65"/>
      <c r="R1384" s="65"/>
      <c r="S1384" s="65"/>
      <c r="T1384" s="65"/>
    </row>
    <row r="1385" spans="1:20" hidden="1" x14ac:dyDescent="0.15">
      <c r="A1385" s="3" t="s">
        <v>897</v>
      </c>
      <c r="C1385" s="4"/>
      <c r="D1385" s="9" t="s">
        <v>276</v>
      </c>
      <c r="E1385" s="10">
        <v>0</v>
      </c>
      <c r="F1385" s="10">
        <v>0</v>
      </c>
      <c r="G1385" s="10">
        <v>0</v>
      </c>
      <c r="H1385" s="10">
        <v>0</v>
      </c>
      <c r="I1385" s="10">
        <v>0</v>
      </c>
      <c r="J1385" s="10">
        <v>0</v>
      </c>
      <c r="K1385" s="10">
        <v>0</v>
      </c>
      <c r="L1385" s="10">
        <v>0</v>
      </c>
      <c r="M1385" s="10">
        <v>0</v>
      </c>
      <c r="N1385" s="10">
        <v>0</v>
      </c>
      <c r="O1385" s="10">
        <v>0</v>
      </c>
      <c r="P1385" s="10">
        <v>0</v>
      </c>
      <c r="Q1385" s="10">
        <v>0</v>
      </c>
      <c r="R1385" s="10">
        <v>0</v>
      </c>
      <c r="S1385" s="10">
        <v>0</v>
      </c>
      <c r="T1385" s="10">
        <v>0</v>
      </c>
    </row>
    <row r="1386" spans="1:20" hidden="1" x14ac:dyDescent="0.15">
      <c r="A1386" s="3" t="s">
        <v>897</v>
      </c>
      <c r="C1386" s="4"/>
      <c r="D1386" s="9" t="s">
        <v>277</v>
      </c>
      <c r="E1386" s="10">
        <v>0</v>
      </c>
      <c r="F1386" s="10">
        <v>0</v>
      </c>
      <c r="G1386" s="10">
        <v>0</v>
      </c>
      <c r="H1386" s="10">
        <v>0</v>
      </c>
      <c r="I1386" s="10">
        <v>0</v>
      </c>
      <c r="J1386" s="10">
        <v>0</v>
      </c>
      <c r="K1386" s="10">
        <v>0</v>
      </c>
      <c r="L1386" s="10">
        <v>0</v>
      </c>
      <c r="M1386" s="10">
        <v>0</v>
      </c>
      <c r="N1386" s="10">
        <v>0</v>
      </c>
      <c r="O1386" s="10">
        <v>0</v>
      </c>
      <c r="P1386" s="10">
        <v>0</v>
      </c>
      <c r="Q1386" s="10">
        <v>0</v>
      </c>
      <c r="R1386" s="10">
        <v>0</v>
      </c>
      <c r="S1386" s="10">
        <v>0</v>
      </c>
      <c r="T1386" s="10">
        <v>0</v>
      </c>
    </row>
    <row r="1387" spans="1:20" hidden="1" x14ac:dyDescent="0.15">
      <c r="A1387" s="3" t="s">
        <v>897</v>
      </c>
      <c r="C1387" s="4"/>
      <c r="D1387" s="9" t="s">
        <v>285</v>
      </c>
      <c r="E1387" s="10">
        <v>0</v>
      </c>
      <c r="F1387" s="10">
        <v>0</v>
      </c>
      <c r="G1387" s="10">
        <v>0</v>
      </c>
      <c r="H1387" s="10">
        <v>0</v>
      </c>
      <c r="I1387" s="10">
        <v>0</v>
      </c>
      <c r="J1387" s="10">
        <v>0</v>
      </c>
      <c r="K1387" s="10">
        <v>0</v>
      </c>
      <c r="L1387" s="10">
        <v>0</v>
      </c>
      <c r="M1387" s="10">
        <v>0</v>
      </c>
      <c r="N1387" s="10">
        <v>0</v>
      </c>
      <c r="O1387" s="10">
        <v>0</v>
      </c>
      <c r="P1387" s="10">
        <v>0</v>
      </c>
      <c r="Q1387" s="10">
        <v>0</v>
      </c>
      <c r="R1387" s="10">
        <v>0</v>
      </c>
      <c r="S1387" s="10">
        <v>0</v>
      </c>
      <c r="T1387" s="10">
        <v>0</v>
      </c>
    </row>
    <row r="1388" spans="1:20" hidden="1" x14ac:dyDescent="0.15">
      <c r="A1388" s="3" t="s">
        <v>897</v>
      </c>
      <c r="C1388" s="4"/>
      <c r="D1388" s="9" t="s">
        <v>286</v>
      </c>
      <c r="E1388" s="10">
        <v>0</v>
      </c>
      <c r="F1388" s="10">
        <v>0</v>
      </c>
      <c r="G1388" s="10">
        <v>0</v>
      </c>
      <c r="H1388" s="10">
        <v>0</v>
      </c>
      <c r="I1388" s="10">
        <v>0</v>
      </c>
      <c r="J1388" s="10">
        <v>0</v>
      </c>
      <c r="K1388" s="10">
        <v>0</v>
      </c>
      <c r="L1388" s="10">
        <v>0</v>
      </c>
      <c r="M1388" s="10">
        <v>0</v>
      </c>
      <c r="N1388" s="10">
        <v>0</v>
      </c>
      <c r="O1388" s="10">
        <v>0</v>
      </c>
      <c r="P1388" s="10">
        <v>0</v>
      </c>
      <c r="Q1388" s="10">
        <v>0</v>
      </c>
      <c r="R1388" s="10">
        <v>0</v>
      </c>
      <c r="S1388" s="10">
        <v>0</v>
      </c>
      <c r="T1388" s="10">
        <v>0</v>
      </c>
    </row>
    <row r="1389" spans="1:20" hidden="1" x14ac:dyDescent="0.15">
      <c r="A1389" s="3" t="s">
        <v>897</v>
      </c>
      <c r="C1389" s="4"/>
      <c r="D1389" s="9" t="s">
        <v>287</v>
      </c>
      <c r="E1389" s="10">
        <v>0</v>
      </c>
      <c r="F1389" s="10">
        <v>0</v>
      </c>
      <c r="G1389" s="10">
        <v>0</v>
      </c>
      <c r="H1389" s="10">
        <v>0</v>
      </c>
      <c r="I1389" s="10">
        <v>0</v>
      </c>
      <c r="J1389" s="10">
        <v>0</v>
      </c>
      <c r="K1389" s="10">
        <v>0</v>
      </c>
      <c r="L1389" s="10">
        <v>0</v>
      </c>
      <c r="M1389" s="10">
        <v>0</v>
      </c>
      <c r="N1389" s="10">
        <v>0</v>
      </c>
      <c r="O1389" s="10">
        <v>0</v>
      </c>
      <c r="P1389" s="10">
        <v>0</v>
      </c>
      <c r="Q1389" s="10">
        <v>0</v>
      </c>
      <c r="R1389" s="10">
        <v>0</v>
      </c>
      <c r="S1389" s="10">
        <v>0</v>
      </c>
      <c r="T1389" s="10">
        <v>0</v>
      </c>
    </row>
    <row r="1390" spans="1:20" hidden="1" x14ac:dyDescent="0.15">
      <c r="A1390" s="3" t="s">
        <v>897</v>
      </c>
      <c r="C1390" s="4"/>
      <c r="D1390" s="9" t="s">
        <v>288</v>
      </c>
      <c r="E1390" s="10">
        <v>0</v>
      </c>
      <c r="F1390" s="10">
        <v>0</v>
      </c>
      <c r="G1390" s="10">
        <v>0</v>
      </c>
      <c r="H1390" s="10">
        <v>0</v>
      </c>
      <c r="I1390" s="10">
        <v>0</v>
      </c>
      <c r="J1390" s="10">
        <v>0</v>
      </c>
      <c r="K1390" s="10">
        <v>0</v>
      </c>
      <c r="L1390" s="10">
        <v>0</v>
      </c>
      <c r="M1390" s="10">
        <v>0</v>
      </c>
      <c r="N1390" s="10">
        <v>0</v>
      </c>
      <c r="O1390" s="10">
        <v>0</v>
      </c>
      <c r="P1390" s="10">
        <v>0</v>
      </c>
      <c r="Q1390" s="10">
        <v>0</v>
      </c>
      <c r="R1390" s="10">
        <v>0</v>
      </c>
      <c r="S1390" s="10">
        <v>0</v>
      </c>
      <c r="T1390" s="10">
        <v>0</v>
      </c>
    </row>
    <row r="1391" spans="1:20" hidden="1" x14ac:dyDescent="0.15">
      <c r="A1391" s="3" t="s">
        <v>897</v>
      </c>
      <c r="C1391" s="4"/>
      <c r="D1391" s="9" t="s">
        <v>289</v>
      </c>
      <c r="E1391" s="10">
        <v>0</v>
      </c>
      <c r="F1391" s="10">
        <v>0</v>
      </c>
      <c r="G1391" s="10">
        <v>0</v>
      </c>
      <c r="H1391" s="10">
        <v>0</v>
      </c>
      <c r="I1391" s="10">
        <v>0</v>
      </c>
      <c r="J1391" s="10">
        <v>0</v>
      </c>
      <c r="K1391" s="10">
        <v>0</v>
      </c>
      <c r="L1391" s="10">
        <v>0</v>
      </c>
      <c r="M1391" s="10">
        <v>0</v>
      </c>
      <c r="N1391" s="10">
        <v>0</v>
      </c>
      <c r="O1391" s="10">
        <v>0</v>
      </c>
      <c r="P1391" s="10">
        <v>0</v>
      </c>
      <c r="Q1391" s="10">
        <v>0</v>
      </c>
      <c r="R1391" s="10">
        <v>0</v>
      </c>
      <c r="S1391" s="10">
        <v>0</v>
      </c>
      <c r="T1391" s="10">
        <v>0</v>
      </c>
    </row>
    <row r="1392" spans="1:20" hidden="1" x14ac:dyDescent="0.15">
      <c r="A1392" s="3" t="s">
        <v>897</v>
      </c>
      <c r="C1392" s="4"/>
      <c r="D1392" s="9" t="s">
        <v>290</v>
      </c>
      <c r="E1392" s="10">
        <v>0</v>
      </c>
      <c r="F1392" s="10">
        <v>0</v>
      </c>
      <c r="G1392" s="10">
        <v>0</v>
      </c>
      <c r="H1392" s="10">
        <v>0</v>
      </c>
      <c r="I1392" s="10">
        <v>0</v>
      </c>
      <c r="J1392" s="10">
        <v>0</v>
      </c>
      <c r="K1392" s="10">
        <v>0</v>
      </c>
      <c r="L1392" s="10">
        <v>0</v>
      </c>
      <c r="M1392" s="10">
        <v>0</v>
      </c>
      <c r="N1392" s="10">
        <v>0</v>
      </c>
      <c r="O1392" s="10">
        <v>0</v>
      </c>
      <c r="P1392" s="10">
        <v>0</v>
      </c>
      <c r="Q1392" s="10">
        <v>0</v>
      </c>
      <c r="R1392" s="10">
        <v>0</v>
      </c>
      <c r="S1392" s="10">
        <v>0</v>
      </c>
      <c r="T1392" s="10">
        <v>0</v>
      </c>
    </row>
    <row r="1393" spans="1:20" hidden="1" x14ac:dyDescent="0.15">
      <c r="A1393" s="3" t="s">
        <v>897</v>
      </c>
      <c r="C1393" s="4"/>
      <c r="D1393" s="9" t="s">
        <v>291</v>
      </c>
      <c r="E1393" s="10">
        <v>0</v>
      </c>
      <c r="F1393" s="10">
        <v>0</v>
      </c>
      <c r="G1393" s="10">
        <v>0</v>
      </c>
      <c r="H1393" s="10">
        <v>0</v>
      </c>
      <c r="I1393" s="10">
        <v>0</v>
      </c>
      <c r="J1393" s="10">
        <v>0</v>
      </c>
      <c r="K1393" s="10">
        <v>0</v>
      </c>
      <c r="L1393" s="10">
        <v>0</v>
      </c>
      <c r="M1393" s="10">
        <v>0</v>
      </c>
      <c r="N1393" s="10">
        <v>0</v>
      </c>
      <c r="O1393" s="10">
        <v>0</v>
      </c>
      <c r="P1393" s="10">
        <v>0</v>
      </c>
      <c r="Q1393" s="10">
        <v>0</v>
      </c>
      <c r="R1393" s="10">
        <v>0</v>
      </c>
      <c r="S1393" s="10">
        <v>0</v>
      </c>
      <c r="T1393" s="10">
        <v>0</v>
      </c>
    </row>
    <row r="1394" spans="1:20" hidden="1" x14ac:dyDescent="0.15">
      <c r="A1394" s="3" t="s">
        <v>897</v>
      </c>
      <c r="C1394" s="4"/>
      <c r="D1394" s="9" t="s">
        <v>292</v>
      </c>
      <c r="E1394" s="10">
        <v>0</v>
      </c>
      <c r="F1394" s="10">
        <v>0</v>
      </c>
      <c r="G1394" s="10">
        <v>0</v>
      </c>
      <c r="H1394" s="10">
        <v>0</v>
      </c>
      <c r="I1394" s="10">
        <v>0</v>
      </c>
      <c r="J1394" s="10">
        <v>0</v>
      </c>
      <c r="K1394" s="10">
        <v>0</v>
      </c>
      <c r="L1394" s="10">
        <v>0</v>
      </c>
      <c r="M1394" s="10">
        <v>0</v>
      </c>
      <c r="N1394" s="10">
        <v>0</v>
      </c>
      <c r="O1394" s="10">
        <v>0</v>
      </c>
      <c r="P1394" s="10">
        <v>0</v>
      </c>
      <c r="Q1394" s="10">
        <v>0</v>
      </c>
      <c r="R1394" s="10">
        <v>0</v>
      </c>
      <c r="S1394" s="10">
        <v>0</v>
      </c>
      <c r="T1394" s="10">
        <v>0</v>
      </c>
    </row>
    <row r="1395" spans="1:20" hidden="1" x14ac:dyDescent="0.15">
      <c r="A1395" s="3" t="s">
        <v>897</v>
      </c>
      <c r="C1395" s="4"/>
      <c r="D1395" s="9" t="s">
        <v>271</v>
      </c>
      <c r="E1395" s="10">
        <v>0</v>
      </c>
      <c r="F1395" s="10">
        <v>0</v>
      </c>
      <c r="G1395" s="10">
        <v>0</v>
      </c>
      <c r="H1395" s="10">
        <v>0</v>
      </c>
      <c r="I1395" s="10">
        <v>0</v>
      </c>
      <c r="J1395" s="10">
        <v>0</v>
      </c>
      <c r="K1395" s="10">
        <v>0</v>
      </c>
      <c r="L1395" s="10">
        <v>0</v>
      </c>
      <c r="M1395" s="10">
        <v>0</v>
      </c>
      <c r="N1395" s="10">
        <v>0</v>
      </c>
      <c r="O1395" s="10">
        <v>0</v>
      </c>
      <c r="P1395" s="10">
        <v>0</v>
      </c>
      <c r="Q1395" s="10">
        <v>0</v>
      </c>
      <c r="R1395" s="10">
        <v>0</v>
      </c>
      <c r="S1395" s="10">
        <v>0</v>
      </c>
      <c r="T1395" s="10">
        <v>0</v>
      </c>
    </row>
    <row r="1396" spans="1:20" hidden="1" x14ac:dyDescent="0.15">
      <c r="A1396" s="3" t="s">
        <v>897</v>
      </c>
      <c r="C1396" s="4"/>
      <c r="D1396" s="9" t="s">
        <v>293</v>
      </c>
      <c r="E1396" s="10">
        <v>0</v>
      </c>
      <c r="F1396" s="10">
        <v>0</v>
      </c>
      <c r="G1396" s="10">
        <v>0</v>
      </c>
      <c r="H1396" s="10">
        <v>0</v>
      </c>
      <c r="I1396" s="10">
        <v>0</v>
      </c>
      <c r="J1396" s="10">
        <v>0</v>
      </c>
      <c r="K1396" s="10">
        <v>0</v>
      </c>
      <c r="L1396" s="10">
        <v>0</v>
      </c>
      <c r="M1396" s="10">
        <v>0</v>
      </c>
      <c r="N1396" s="10">
        <v>0</v>
      </c>
      <c r="O1396" s="10">
        <v>0</v>
      </c>
      <c r="P1396" s="10">
        <v>0</v>
      </c>
      <c r="Q1396" s="10">
        <v>0</v>
      </c>
      <c r="R1396" s="10">
        <v>0</v>
      </c>
      <c r="S1396" s="10">
        <v>0</v>
      </c>
      <c r="T1396" s="10">
        <v>0</v>
      </c>
    </row>
    <row r="1397" spans="1:20" hidden="1" x14ac:dyDescent="0.15">
      <c r="A1397" s="3" t="s">
        <v>897</v>
      </c>
      <c r="C1397" s="4"/>
      <c r="D1397" s="9" t="s">
        <v>294</v>
      </c>
      <c r="E1397" s="10">
        <v>0</v>
      </c>
      <c r="F1397" s="10">
        <v>0</v>
      </c>
      <c r="G1397" s="10">
        <v>0</v>
      </c>
      <c r="H1397" s="10">
        <v>0</v>
      </c>
      <c r="I1397" s="10">
        <v>0</v>
      </c>
      <c r="J1397" s="10">
        <v>0</v>
      </c>
      <c r="K1397" s="10">
        <v>0</v>
      </c>
      <c r="L1397" s="10">
        <v>0</v>
      </c>
      <c r="M1397" s="10">
        <v>0</v>
      </c>
      <c r="N1397" s="10">
        <v>0</v>
      </c>
      <c r="O1397" s="10">
        <v>0</v>
      </c>
      <c r="P1397" s="10">
        <v>0</v>
      </c>
      <c r="Q1397" s="10">
        <v>0</v>
      </c>
      <c r="R1397" s="10">
        <v>0</v>
      </c>
      <c r="S1397" s="10">
        <v>0</v>
      </c>
      <c r="T1397" s="10">
        <v>0</v>
      </c>
    </row>
    <row r="1398" spans="1:20" hidden="1" x14ac:dyDescent="0.15">
      <c r="A1398" s="3" t="s">
        <v>897</v>
      </c>
      <c r="C1398" s="4"/>
      <c r="D1398" s="9" t="s">
        <v>295</v>
      </c>
      <c r="E1398" s="10">
        <v>0</v>
      </c>
      <c r="F1398" s="10">
        <v>0</v>
      </c>
      <c r="G1398" s="10">
        <v>0</v>
      </c>
      <c r="H1398" s="10">
        <v>0</v>
      </c>
      <c r="I1398" s="10">
        <v>0</v>
      </c>
      <c r="J1398" s="10">
        <v>0</v>
      </c>
      <c r="K1398" s="10">
        <v>0</v>
      </c>
      <c r="L1398" s="10">
        <v>0</v>
      </c>
      <c r="M1398" s="10">
        <v>0</v>
      </c>
      <c r="N1398" s="10">
        <v>0</v>
      </c>
      <c r="O1398" s="10">
        <v>0</v>
      </c>
      <c r="P1398" s="10">
        <v>0</v>
      </c>
      <c r="Q1398" s="10">
        <v>0</v>
      </c>
      <c r="R1398" s="10">
        <v>0</v>
      </c>
      <c r="S1398" s="10">
        <v>0</v>
      </c>
      <c r="T1398" s="10">
        <v>0</v>
      </c>
    </row>
    <row r="1399" spans="1:20" hidden="1" x14ac:dyDescent="0.15">
      <c r="A1399" s="3" t="s">
        <v>897</v>
      </c>
      <c r="C1399" s="4"/>
      <c r="D1399" s="9" t="s">
        <v>296</v>
      </c>
      <c r="E1399" s="10">
        <v>0</v>
      </c>
      <c r="F1399" s="10">
        <v>0</v>
      </c>
      <c r="G1399" s="10">
        <v>0</v>
      </c>
      <c r="H1399" s="10">
        <v>0</v>
      </c>
      <c r="I1399" s="10">
        <v>0</v>
      </c>
      <c r="J1399" s="10">
        <v>0</v>
      </c>
      <c r="K1399" s="10">
        <v>0</v>
      </c>
      <c r="L1399" s="10">
        <v>0</v>
      </c>
      <c r="M1399" s="10">
        <v>0</v>
      </c>
      <c r="N1399" s="10">
        <v>0</v>
      </c>
      <c r="O1399" s="10">
        <v>0</v>
      </c>
      <c r="P1399" s="10">
        <v>0</v>
      </c>
      <c r="Q1399" s="10">
        <v>0</v>
      </c>
      <c r="R1399" s="10">
        <v>0</v>
      </c>
      <c r="S1399" s="10">
        <v>0</v>
      </c>
      <c r="T1399" s="10">
        <v>0</v>
      </c>
    </row>
    <row r="1400" spans="1:20" hidden="1" x14ac:dyDescent="0.15">
      <c r="A1400" s="3" t="s">
        <v>897</v>
      </c>
      <c r="C1400" s="4"/>
      <c r="D1400" s="7" t="s">
        <v>172</v>
      </c>
      <c r="E1400" s="65"/>
      <c r="F1400" s="65"/>
      <c r="G1400" s="65"/>
      <c r="H1400" s="65"/>
      <c r="I1400" s="65"/>
      <c r="J1400" s="65"/>
      <c r="K1400" s="65"/>
      <c r="L1400" s="65"/>
      <c r="M1400" s="65"/>
      <c r="N1400" s="65"/>
      <c r="O1400" s="65"/>
      <c r="P1400" s="65"/>
      <c r="Q1400" s="65"/>
      <c r="R1400" s="65"/>
      <c r="S1400" s="65"/>
      <c r="T1400" s="65"/>
    </row>
    <row r="1401" spans="1:20" hidden="1" x14ac:dyDescent="0.15">
      <c r="A1401" s="3" t="s">
        <v>897</v>
      </c>
      <c r="C1401" s="4"/>
      <c r="D1401" s="9" t="s">
        <v>276</v>
      </c>
      <c r="E1401" s="10">
        <v>0</v>
      </c>
      <c r="F1401" s="10">
        <v>0</v>
      </c>
      <c r="G1401" s="10">
        <v>0</v>
      </c>
      <c r="H1401" s="10">
        <v>0</v>
      </c>
      <c r="I1401" s="10">
        <v>0</v>
      </c>
      <c r="J1401" s="10">
        <v>0</v>
      </c>
      <c r="K1401" s="10">
        <v>0</v>
      </c>
      <c r="L1401" s="10">
        <v>0</v>
      </c>
      <c r="M1401" s="10">
        <v>0</v>
      </c>
      <c r="N1401" s="10">
        <v>0</v>
      </c>
      <c r="O1401" s="10">
        <v>0</v>
      </c>
      <c r="P1401" s="10">
        <v>0</v>
      </c>
      <c r="Q1401" s="10">
        <v>0</v>
      </c>
      <c r="R1401" s="10">
        <v>0</v>
      </c>
      <c r="S1401" s="10">
        <v>0</v>
      </c>
      <c r="T1401" s="10">
        <v>0</v>
      </c>
    </row>
    <row r="1402" spans="1:20" hidden="1" x14ac:dyDescent="0.15">
      <c r="A1402" s="3" t="s">
        <v>897</v>
      </c>
      <c r="C1402" s="4"/>
      <c r="D1402" s="9" t="s">
        <v>277</v>
      </c>
      <c r="E1402" s="10">
        <v>0</v>
      </c>
      <c r="F1402" s="10">
        <v>0</v>
      </c>
      <c r="G1402" s="10">
        <v>0</v>
      </c>
      <c r="H1402" s="10">
        <v>0</v>
      </c>
      <c r="I1402" s="10">
        <v>0</v>
      </c>
      <c r="J1402" s="10">
        <v>0</v>
      </c>
      <c r="K1402" s="10">
        <v>0</v>
      </c>
      <c r="L1402" s="10">
        <v>0</v>
      </c>
      <c r="M1402" s="10">
        <v>0</v>
      </c>
      <c r="N1402" s="10">
        <v>0</v>
      </c>
      <c r="O1402" s="10">
        <v>0</v>
      </c>
      <c r="P1402" s="10">
        <v>0</v>
      </c>
      <c r="Q1402" s="10">
        <v>0</v>
      </c>
      <c r="R1402" s="10">
        <v>0</v>
      </c>
      <c r="S1402" s="10">
        <v>0</v>
      </c>
      <c r="T1402" s="10">
        <v>0</v>
      </c>
    </row>
    <row r="1403" spans="1:20" hidden="1" x14ac:dyDescent="0.15">
      <c r="A1403" s="3" t="s">
        <v>897</v>
      </c>
      <c r="C1403" s="4"/>
      <c r="D1403" s="9" t="s">
        <v>285</v>
      </c>
      <c r="E1403" s="10">
        <v>0</v>
      </c>
      <c r="F1403" s="10">
        <v>0</v>
      </c>
      <c r="G1403" s="10">
        <v>0</v>
      </c>
      <c r="H1403" s="10">
        <v>0</v>
      </c>
      <c r="I1403" s="10">
        <v>0</v>
      </c>
      <c r="J1403" s="10">
        <v>0</v>
      </c>
      <c r="K1403" s="10">
        <v>0</v>
      </c>
      <c r="L1403" s="10">
        <v>0</v>
      </c>
      <c r="M1403" s="10">
        <v>0</v>
      </c>
      <c r="N1403" s="10">
        <v>0</v>
      </c>
      <c r="O1403" s="10">
        <v>0</v>
      </c>
      <c r="P1403" s="10">
        <v>0</v>
      </c>
      <c r="Q1403" s="10">
        <v>0</v>
      </c>
      <c r="R1403" s="10">
        <v>0</v>
      </c>
      <c r="S1403" s="10">
        <v>0</v>
      </c>
      <c r="T1403" s="10">
        <v>0</v>
      </c>
    </row>
    <row r="1404" spans="1:20" hidden="1" x14ac:dyDescent="0.15">
      <c r="A1404" s="3" t="s">
        <v>897</v>
      </c>
      <c r="C1404" s="4"/>
      <c r="D1404" s="9" t="s">
        <v>286</v>
      </c>
      <c r="E1404" s="10">
        <v>0</v>
      </c>
      <c r="F1404" s="10">
        <v>0</v>
      </c>
      <c r="G1404" s="10">
        <v>0</v>
      </c>
      <c r="H1404" s="10">
        <v>0</v>
      </c>
      <c r="I1404" s="10">
        <v>0</v>
      </c>
      <c r="J1404" s="10">
        <v>0</v>
      </c>
      <c r="K1404" s="10">
        <v>0</v>
      </c>
      <c r="L1404" s="10">
        <v>0</v>
      </c>
      <c r="M1404" s="10">
        <v>0</v>
      </c>
      <c r="N1404" s="10">
        <v>0</v>
      </c>
      <c r="O1404" s="10">
        <v>0</v>
      </c>
      <c r="P1404" s="10">
        <v>0</v>
      </c>
      <c r="Q1404" s="10">
        <v>0</v>
      </c>
      <c r="R1404" s="10">
        <v>0</v>
      </c>
      <c r="S1404" s="10">
        <v>0</v>
      </c>
      <c r="T1404" s="10">
        <v>0</v>
      </c>
    </row>
    <row r="1405" spans="1:20" hidden="1" x14ac:dyDescent="0.15">
      <c r="A1405" s="3" t="s">
        <v>897</v>
      </c>
      <c r="C1405" s="4"/>
      <c r="D1405" s="9" t="s">
        <v>287</v>
      </c>
      <c r="E1405" s="10">
        <v>0</v>
      </c>
      <c r="F1405" s="10">
        <v>0</v>
      </c>
      <c r="G1405" s="10">
        <v>0</v>
      </c>
      <c r="H1405" s="10">
        <v>0</v>
      </c>
      <c r="I1405" s="10">
        <v>0</v>
      </c>
      <c r="J1405" s="10">
        <v>0</v>
      </c>
      <c r="K1405" s="10">
        <v>0</v>
      </c>
      <c r="L1405" s="10">
        <v>0</v>
      </c>
      <c r="M1405" s="10">
        <v>0</v>
      </c>
      <c r="N1405" s="10">
        <v>0</v>
      </c>
      <c r="O1405" s="10">
        <v>0</v>
      </c>
      <c r="P1405" s="10">
        <v>0</v>
      </c>
      <c r="Q1405" s="10">
        <v>0</v>
      </c>
      <c r="R1405" s="10">
        <v>0</v>
      </c>
      <c r="S1405" s="10">
        <v>0</v>
      </c>
      <c r="T1405" s="10">
        <v>0</v>
      </c>
    </row>
    <row r="1406" spans="1:20" hidden="1" x14ac:dyDescent="0.15">
      <c r="A1406" s="3" t="s">
        <v>897</v>
      </c>
      <c r="C1406" s="4"/>
      <c r="D1406" s="9" t="s">
        <v>288</v>
      </c>
      <c r="E1406" s="10">
        <v>0</v>
      </c>
      <c r="F1406" s="10">
        <v>0</v>
      </c>
      <c r="G1406" s="10">
        <v>0</v>
      </c>
      <c r="H1406" s="10">
        <v>0</v>
      </c>
      <c r="I1406" s="10">
        <v>0</v>
      </c>
      <c r="J1406" s="10">
        <v>0</v>
      </c>
      <c r="K1406" s="10">
        <v>0</v>
      </c>
      <c r="L1406" s="10">
        <v>0</v>
      </c>
      <c r="M1406" s="10">
        <v>0</v>
      </c>
      <c r="N1406" s="10">
        <v>0</v>
      </c>
      <c r="O1406" s="10">
        <v>0</v>
      </c>
      <c r="P1406" s="10">
        <v>0</v>
      </c>
      <c r="Q1406" s="10">
        <v>0</v>
      </c>
      <c r="R1406" s="10">
        <v>0</v>
      </c>
      <c r="S1406" s="10">
        <v>0</v>
      </c>
      <c r="T1406" s="10">
        <v>0</v>
      </c>
    </row>
    <row r="1407" spans="1:20" hidden="1" x14ac:dyDescent="0.15">
      <c r="A1407" s="3" t="s">
        <v>897</v>
      </c>
      <c r="C1407" s="4"/>
      <c r="D1407" s="9" t="s">
        <v>289</v>
      </c>
      <c r="E1407" s="10">
        <v>0</v>
      </c>
      <c r="F1407" s="10">
        <v>0</v>
      </c>
      <c r="G1407" s="10">
        <v>0</v>
      </c>
      <c r="H1407" s="10">
        <v>0</v>
      </c>
      <c r="I1407" s="10">
        <v>0</v>
      </c>
      <c r="J1407" s="10">
        <v>0</v>
      </c>
      <c r="K1407" s="10">
        <v>0</v>
      </c>
      <c r="L1407" s="10">
        <v>0</v>
      </c>
      <c r="M1407" s="10">
        <v>0</v>
      </c>
      <c r="N1407" s="10">
        <v>0</v>
      </c>
      <c r="O1407" s="10">
        <v>0</v>
      </c>
      <c r="P1407" s="10">
        <v>0</v>
      </c>
      <c r="Q1407" s="10">
        <v>0</v>
      </c>
      <c r="R1407" s="10">
        <v>0</v>
      </c>
      <c r="S1407" s="10">
        <v>0</v>
      </c>
      <c r="T1407" s="10">
        <v>0</v>
      </c>
    </row>
    <row r="1408" spans="1:20" hidden="1" x14ac:dyDescent="0.15">
      <c r="A1408" s="3" t="s">
        <v>897</v>
      </c>
      <c r="C1408" s="4"/>
      <c r="D1408" s="9" t="s">
        <v>290</v>
      </c>
      <c r="E1408" s="10">
        <v>0</v>
      </c>
      <c r="F1408" s="10">
        <v>0</v>
      </c>
      <c r="G1408" s="10">
        <v>0</v>
      </c>
      <c r="H1408" s="10">
        <v>0</v>
      </c>
      <c r="I1408" s="10">
        <v>0</v>
      </c>
      <c r="J1408" s="10">
        <v>0</v>
      </c>
      <c r="K1408" s="10">
        <v>0</v>
      </c>
      <c r="L1408" s="10">
        <v>0</v>
      </c>
      <c r="M1408" s="10">
        <v>0</v>
      </c>
      <c r="N1408" s="10">
        <v>0</v>
      </c>
      <c r="O1408" s="10">
        <v>0</v>
      </c>
      <c r="P1408" s="10">
        <v>0</v>
      </c>
      <c r="Q1408" s="10">
        <v>0</v>
      </c>
      <c r="R1408" s="10">
        <v>0</v>
      </c>
      <c r="S1408" s="10">
        <v>0</v>
      </c>
      <c r="T1408" s="10">
        <v>0</v>
      </c>
    </row>
    <row r="1409" spans="1:20" hidden="1" x14ac:dyDescent="0.15">
      <c r="A1409" s="3" t="s">
        <v>897</v>
      </c>
      <c r="C1409" s="4"/>
      <c r="D1409" s="9" t="s">
        <v>291</v>
      </c>
      <c r="E1409" s="10">
        <v>0</v>
      </c>
      <c r="F1409" s="10">
        <v>0</v>
      </c>
      <c r="G1409" s="10">
        <v>0</v>
      </c>
      <c r="H1409" s="10">
        <v>0</v>
      </c>
      <c r="I1409" s="10">
        <v>0</v>
      </c>
      <c r="J1409" s="10">
        <v>0</v>
      </c>
      <c r="K1409" s="10">
        <v>0</v>
      </c>
      <c r="L1409" s="10">
        <v>0</v>
      </c>
      <c r="M1409" s="10">
        <v>0</v>
      </c>
      <c r="N1409" s="10">
        <v>0</v>
      </c>
      <c r="O1409" s="10">
        <v>0</v>
      </c>
      <c r="P1409" s="10">
        <v>0</v>
      </c>
      <c r="Q1409" s="10">
        <v>0</v>
      </c>
      <c r="R1409" s="10">
        <v>0</v>
      </c>
      <c r="S1409" s="10">
        <v>0</v>
      </c>
      <c r="T1409" s="10">
        <v>0</v>
      </c>
    </row>
    <row r="1410" spans="1:20" hidden="1" x14ac:dyDescent="0.15">
      <c r="A1410" s="3" t="s">
        <v>897</v>
      </c>
      <c r="C1410" s="4"/>
      <c r="D1410" s="9" t="s">
        <v>292</v>
      </c>
      <c r="E1410" s="10">
        <v>0</v>
      </c>
      <c r="F1410" s="10">
        <v>0</v>
      </c>
      <c r="G1410" s="10">
        <v>0</v>
      </c>
      <c r="H1410" s="10">
        <v>0</v>
      </c>
      <c r="I1410" s="10">
        <v>0</v>
      </c>
      <c r="J1410" s="10">
        <v>0</v>
      </c>
      <c r="K1410" s="10">
        <v>0</v>
      </c>
      <c r="L1410" s="10">
        <v>0</v>
      </c>
      <c r="M1410" s="10">
        <v>0</v>
      </c>
      <c r="N1410" s="10">
        <v>0</v>
      </c>
      <c r="O1410" s="10">
        <v>0</v>
      </c>
      <c r="P1410" s="10">
        <v>0</v>
      </c>
      <c r="Q1410" s="10">
        <v>0</v>
      </c>
      <c r="R1410" s="10">
        <v>0</v>
      </c>
      <c r="S1410" s="10">
        <v>0</v>
      </c>
      <c r="T1410" s="10">
        <v>0</v>
      </c>
    </row>
    <row r="1411" spans="1:20" hidden="1" x14ac:dyDescent="0.15">
      <c r="A1411" s="3" t="s">
        <v>897</v>
      </c>
      <c r="C1411" s="4"/>
      <c r="D1411" s="9" t="s">
        <v>271</v>
      </c>
      <c r="E1411" s="10">
        <v>0</v>
      </c>
      <c r="F1411" s="10">
        <v>0</v>
      </c>
      <c r="G1411" s="10">
        <v>0</v>
      </c>
      <c r="H1411" s="10">
        <v>0</v>
      </c>
      <c r="I1411" s="10">
        <v>0</v>
      </c>
      <c r="J1411" s="10">
        <v>0</v>
      </c>
      <c r="K1411" s="10">
        <v>0</v>
      </c>
      <c r="L1411" s="10">
        <v>0</v>
      </c>
      <c r="M1411" s="10">
        <v>0</v>
      </c>
      <c r="N1411" s="10">
        <v>0</v>
      </c>
      <c r="O1411" s="10">
        <v>0</v>
      </c>
      <c r="P1411" s="10">
        <v>0</v>
      </c>
      <c r="Q1411" s="10">
        <v>0</v>
      </c>
      <c r="R1411" s="10">
        <v>0</v>
      </c>
      <c r="S1411" s="10">
        <v>0</v>
      </c>
      <c r="T1411" s="10">
        <v>0</v>
      </c>
    </row>
    <row r="1412" spans="1:20" hidden="1" x14ac:dyDescent="0.15">
      <c r="A1412" s="3" t="s">
        <v>897</v>
      </c>
      <c r="C1412" s="4"/>
      <c r="D1412" s="9" t="s">
        <v>293</v>
      </c>
      <c r="E1412" s="10">
        <v>0</v>
      </c>
      <c r="F1412" s="10">
        <v>0</v>
      </c>
      <c r="G1412" s="10">
        <v>0</v>
      </c>
      <c r="H1412" s="10">
        <v>0</v>
      </c>
      <c r="I1412" s="10">
        <v>0</v>
      </c>
      <c r="J1412" s="10">
        <v>0</v>
      </c>
      <c r="K1412" s="10">
        <v>0</v>
      </c>
      <c r="L1412" s="10">
        <v>0</v>
      </c>
      <c r="M1412" s="10">
        <v>0</v>
      </c>
      <c r="N1412" s="10">
        <v>0</v>
      </c>
      <c r="O1412" s="10">
        <v>0</v>
      </c>
      <c r="P1412" s="10">
        <v>0</v>
      </c>
      <c r="Q1412" s="10">
        <v>0</v>
      </c>
      <c r="R1412" s="10">
        <v>0</v>
      </c>
      <c r="S1412" s="10">
        <v>0</v>
      </c>
      <c r="T1412" s="10">
        <v>0</v>
      </c>
    </row>
    <row r="1413" spans="1:20" hidden="1" x14ac:dyDescent="0.15">
      <c r="A1413" s="3" t="s">
        <v>897</v>
      </c>
      <c r="C1413" s="4"/>
      <c r="D1413" s="9" t="s">
        <v>294</v>
      </c>
      <c r="E1413" s="10">
        <v>0</v>
      </c>
      <c r="F1413" s="10">
        <v>0</v>
      </c>
      <c r="G1413" s="10">
        <v>0</v>
      </c>
      <c r="H1413" s="10">
        <v>0</v>
      </c>
      <c r="I1413" s="10">
        <v>0</v>
      </c>
      <c r="J1413" s="10">
        <v>0</v>
      </c>
      <c r="K1413" s="10">
        <v>0</v>
      </c>
      <c r="L1413" s="10">
        <v>0</v>
      </c>
      <c r="M1413" s="10">
        <v>0</v>
      </c>
      <c r="N1413" s="10">
        <v>0</v>
      </c>
      <c r="O1413" s="10">
        <v>0</v>
      </c>
      <c r="P1413" s="10">
        <v>0</v>
      </c>
      <c r="Q1413" s="10">
        <v>0</v>
      </c>
      <c r="R1413" s="10">
        <v>0</v>
      </c>
      <c r="S1413" s="10">
        <v>0</v>
      </c>
      <c r="T1413" s="10">
        <v>0</v>
      </c>
    </row>
    <row r="1414" spans="1:20" hidden="1" x14ac:dyDescent="0.15">
      <c r="A1414" s="3" t="s">
        <v>897</v>
      </c>
      <c r="C1414" s="4"/>
      <c r="D1414" s="9" t="s">
        <v>295</v>
      </c>
      <c r="E1414" s="10">
        <v>0</v>
      </c>
      <c r="F1414" s="10">
        <v>0</v>
      </c>
      <c r="G1414" s="10">
        <v>0</v>
      </c>
      <c r="H1414" s="10">
        <v>0</v>
      </c>
      <c r="I1414" s="10">
        <v>0</v>
      </c>
      <c r="J1414" s="10">
        <v>0</v>
      </c>
      <c r="K1414" s="10">
        <v>0</v>
      </c>
      <c r="L1414" s="10">
        <v>0</v>
      </c>
      <c r="M1414" s="10">
        <v>0</v>
      </c>
      <c r="N1414" s="10">
        <v>0</v>
      </c>
      <c r="O1414" s="10">
        <v>0</v>
      </c>
      <c r="P1414" s="10">
        <v>0</v>
      </c>
      <c r="Q1414" s="10">
        <v>0</v>
      </c>
      <c r="R1414" s="10">
        <v>0</v>
      </c>
      <c r="S1414" s="10">
        <v>0</v>
      </c>
      <c r="T1414" s="10">
        <v>0</v>
      </c>
    </row>
    <row r="1415" spans="1:20" hidden="1" x14ac:dyDescent="0.15">
      <c r="A1415" s="3" t="s">
        <v>897</v>
      </c>
      <c r="C1415" s="4"/>
      <c r="D1415" s="9" t="s">
        <v>296</v>
      </c>
      <c r="E1415" s="10">
        <v>0</v>
      </c>
      <c r="F1415" s="10">
        <v>0</v>
      </c>
      <c r="G1415" s="10">
        <v>0</v>
      </c>
      <c r="H1415" s="10">
        <v>0</v>
      </c>
      <c r="I1415" s="10">
        <v>0</v>
      </c>
      <c r="J1415" s="10">
        <v>0</v>
      </c>
      <c r="K1415" s="10">
        <v>0</v>
      </c>
      <c r="L1415" s="10">
        <v>0</v>
      </c>
      <c r="M1415" s="10">
        <v>0</v>
      </c>
      <c r="N1415" s="10">
        <v>0</v>
      </c>
      <c r="O1415" s="10">
        <v>0</v>
      </c>
      <c r="P1415" s="10">
        <v>0</v>
      </c>
      <c r="Q1415" s="10">
        <v>0</v>
      </c>
      <c r="R1415" s="10">
        <v>0</v>
      </c>
      <c r="S1415" s="10">
        <v>0</v>
      </c>
      <c r="T1415" s="10">
        <v>0</v>
      </c>
    </row>
    <row r="1416" spans="1:20" hidden="1" x14ac:dyDescent="0.15">
      <c r="A1416" s="3" t="s">
        <v>897</v>
      </c>
      <c r="C1416" s="4"/>
      <c r="D1416" s="7" t="s">
        <v>173</v>
      </c>
      <c r="E1416" s="63">
        <v>3062620</v>
      </c>
      <c r="F1416" s="63">
        <v>3014470</v>
      </c>
      <c r="G1416" s="63">
        <v>2983820</v>
      </c>
      <c r="H1416" s="63">
        <v>2958040</v>
      </c>
      <c r="I1416" s="63">
        <v>2704230</v>
      </c>
      <c r="J1416" s="63">
        <v>2892410</v>
      </c>
      <c r="K1416" s="63">
        <v>2747370</v>
      </c>
      <c r="L1416" s="63">
        <v>3054780</v>
      </c>
      <c r="M1416" s="63">
        <v>2911240</v>
      </c>
      <c r="N1416" s="63">
        <v>2841530</v>
      </c>
      <c r="O1416" s="63">
        <v>3184900</v>
      </c>
      <c r="P1416" s="63">
        <v>3003160</v>
      </c>
      <c r="Q1416" s="63">
        <v>3405650</v>
      </c>
      <c r="R1416" s="63">
        <v>3174510</v>
      </c>
      <c r="S1416" s="63">
        <v>3559390</v>
      </c>
      <c r="T1416" s="63">
        <v>4266220</v>
      </c>
    </row>
    <row r="1417" spans="1:20" hidden="1" x14ac:dyDescent="0.15">
      <c r="A1417" s="3" t="s">
        <v>897</v>
      </c>
      <c r="C1417" s="7" t="s">
        <v>297</v>
      </c>
      <c r="D1417" s="8"/>
      <c r="E1417" s="65"/>
      <c r="F1417" s="65"/>
      <c r="G1417" s="65"/>
      <c r="H1417" s="65"/>
      <c r="I1417" s="65"/>
      <c r="J1417" s="65"/>
      <c r="K1417" s="65"/>
      <c r="L1417" s="65"/>
      <c r="M1417" s="65"/>
      <c r="N1417" s="65"/>
      <c r="O1417" s="65"/>
      <c r="P1417" s="65"/>
      <c r="Q1417" s="65"/>
      <c r="R1417" s="65"/>
      <c r="S1417" s="65"/>
      <c r="T1417" s="65"/>
    </row>
    <row r="1418" spans="1:20" hidden="1" x14ac:dyDescent="0.15">
      <c r="A1418" s="3" t="s">
        <v>897</v>
      </c>
      <c r="C1418" s="4"/>
      <c r="D1418" s="7" t="s">
        <v>207</v>
      </c>
      <c r="E1418" s="65"/>
      <c r="F1418" s="65"/>
      <c r="G1418" s="65"/>
      <c r="H1418" s="65"/>
      <c r="I1418" s="65"/>
      <c r="J1418" s="65"/>
      <c r="K1418" s="65"/>
      <c r="L1418" s="65"/>
      <c r="M1418" s="65"/>
      <c r="N1418" s="65"/>
      <c r="O1418" s="65"/>
      <c r="P1418" s="65"/>
      <c r="Q1418" s="65"/>
      <c r="R1418" s="65"/>
      <c r="S1418" s="65"/>
      <c r="T1418" s="65"/>
    </row>
    <row r="1419" spans="1:20" hidden="1" x14ac:dyDescent="0.15">
      <c r="A1419" s="3" t="s">
        <v>897</v>
      </c>
      <c r="C1419" s="4"/>
      <c r="D1419" s="9" t="s">
        <v>174</v>
      </c>
      <c r="E1419" s="66">
        <v>0</v>
      </c>
      <c r="F1419" s="66">
        <v>1.6992268766864578</v>
      </c>
      <c r="G1419" s="66">
        <v>0.21178047583335616</v>
      </c>
      <c r="H1419" s="66">
        <v>2.2672968589218132</v>
      </c>
      <c r="I1419" s="66">
        <v>0</v>
      </c>
      <c r="J1419" s="66">
        <v>0.15198363559805561</v>
      </c>
      <c r="K1419" s="66">
        <v>5.9796840235300561E-2</v>
      </c>
      <c r="L1419" s="66">
        <v>5.8775310881280847</v>
      </c>
      <c r="M1419" s="66">
        <v>1.3653611853726961</v>
      </c>
      <c r="N1419" s="66">
        <v>1.3454289052942627</v>
      </c>
      <c r="O1419" s="66">
        <v>13.703442553923045</v>
      </c>
      <c r="P1419" s="66">
        <v>7.0136710525987951</v>
      </c>
      <c r="Q1419" s="66">
        <v>29.875996302562044</v>
      </c>
      <c r="R1419" s="66">
        <v>18.883343839305958</v>
      </c>
      <c r="S1419" s="66">
        <v>40.15606975301413</v>
      </c>
      <c r="T1419" s="66">
        <v>94.426685336569008</v>
      </c>
    </row>
    <row r="1420" spans="1:20" hidden="1" x14ac:dyDescent="0.15">
      <c r="A1420" s="3" t="s">
        <v>897</v>
      </c>
      <c r="C1420" s="4"/>
      <c r="D1420" s="9" t="s">
        <v>175</v>
      </c>
      <c r="E1420" s="66">
        <v>203.54346109094351</v>
      </c>
      <c r="F1420" s="66">
        <v>154.99091835488926</v>
      </c>
      <c r="G1420" s="66">
        <v>159.94408995437999</v>
      </c>
      <c r="H1420" s="66">
        <v>109.71723569173732</v>
      </c>
      <c r="I1420" s="66">
        <v>85.130768214989573</v>
      </c>
      <c r="J1420" s="66">
        <v>119.21496714911089</v>
      </c>
      <c r="K1420" s="66">
        <v>58.867497676643602</v>
      </c>
      <c r="L1420" s="66">
        <v>88.015965756342823</v>
      </c>
      <c r="M1420" s="66">
        <v>80.54136072693025</v>
      </c>
      <c r="N1420" s="66">
        <v>46.188076011750077</v>
      </c>
      <c r="O1420" s="66">
        <v>71.850886612733234</v>
      </c>
      <c r="P1420" s="66">
        <v>61.515999392065453</v>
      </c>
      <c r="Q1420" s="66">
        <v>66.30223814589931</v>
      </c>
      <c r="R1420" s="66">
        <v>45.769498130102974</v>
      </c>
      <c r="S1420" s="66">
        <v>44.683188865828349</v>
      </c>
      <c r="T1420" s="66">
        <v>30.705677460826841</v>
      </c>
    </row>
    <row r="1421" spans="1:20" hidden="1" x14ac:dyDescent="0.15">
      <c r="A1421" s="3" t="s">
        <v>897</v>
      </c>
      <c r="C1421" s="4"/>
      <c r="D1421" s="9" t="s">
        <v>176</v>
      </c>
      <c r="E1421" s="66">
        <v>156.55311080603647</v>
      </c>
      <c r="F1421" s="66">
        <v>156.55311080603647</v>
      </c>
      <c r="G1421" s="66">
        <v>156.55311080603647</v>
      </c>
      <c r="H1421" s="66">
        <v>156.55311080603647</v>
      </c>
      <c r="I1421" s="66">
        <v>156.55311080603647</v>
      </c>
      <c r="J1421" s="66">
        <v>156.55311080603647</v>
      </c>
      <c r="K1421" s="66">
        <v>156.55311080603647</v>
      </c>
      <c r="L1421" s="66">
        <v>156.55311080603647</v>
      </c>
      <c r="M1421" s="66">
        <v>156.55311080603647</v>
      </c>
      <c r="N1421" s="66">
        <v>156.55311080603647</v>
      </c>
      <c r="O1421" s="66">
        <v>156.55311080603647</v>
      </c>
      <c r="P1421" s="66">
        <v>156.55311080603647</v>
      </c>
      <c r="Q1421" s="66">
        <v>156.55311080603647</v>
      </c>
      <c r="R1421" s="66">
        <v>156.55311080603647</v>
      </c>
      <c r="S1421" s="66">
        <v>156.55311080603647</v>
      </c>
      <c r="T1421" s="66">
        <v>156.55311080603647</v>
      </c>
    </row>
    <row r="1422" spans="1:20" hidden="1" x14ac:dyDescent="0.15">
      <c r="A1422" s="3" t="s">
        <v>897</v>
      </c>
      <c r="C1422" s="4"/>
      <c r="D1422" s="9" t="s">
        <v>177</v>
      </c>
      <c r="E1422" s="66">
        <v>29.554588286297303</v>
      </c>
      <c r="F1422" s="66">
        <v>29.502266051091414</v>
      </c>
      <c r="G1422" s="66">
        <v>29.494791446062003</v>
      </c>
      <c r="H1422" s="66">
        <v>29.544622146258089</v>
      </c>
      <c r="I1422" s="66">
        <v>29.53963907623848</v>
      </c>
      <c r="J1422" s="66">
        <v>29.50974065612083</v>
      </c>
      <c r="K1422" s="66">
        <v>29.477350700993373</v>
      </c>
      <c r="L1422" s="66">
        <v>29.507249121111023</v>
      </c>
      <c r="M1422" s="66">
        <v>29.502266051091414</v>
      </c>
      <c r="N1422" s="66">
        <v>29.459909955924743</v>
      </c>
      <c r="O1422" s="66">
        <v>29.467384560954159</v>
      </c>
      <c r="P1422" s="66">
        <v>29.472367630973764</v>
      </c>
      <c r="Q1422" s="66">
        <v>29.4922999110522</v>
      </c>
      <c r="R1422" s="66">
        <v>29.454926885905135</v>
      </c>
      <c r="S1422" s="66">
        <v>29.447452280875723</v>
      </c>
      <c r="T1422" s="66">
        <v>29.270553295179628</v>
      </c>
    </row>
    <row r="1423" spans="1:20" hidden="1" x14ac:dyDescent="0.15">
      <c r="A1423" s="3" t="s">
        <v>897</v>
      </c>
      <c r="C1423" s="4"/>
      <c r="D1423" s="9" t="s">
        <v>178</v>
      </c>
      <c r="E1423" s="66">
        <v>202.36745656631592</v>
      </c>
      <c r="F1423" s="66">
        <v>202.36745656631592</v>
      </c>
      <c r="G1423" s="66">
        <v>202.36745656631592</v>
      </c>
      <c r="H1423" s="66">
        <v>202.36745656631592</v>
      </c>
      <c r="I1423" s="66">
        <v>202.36745656631592</v>
      </c>
      <c r="J1423" s="66">
        <v>202.36745656631592</v>
      </c>
      <c r="K1423" s="66">
        <v>202.36745656631592</v>
      </c>
      <c r="L1423" s="66">
        <v>202.36745656631592</v>
      </c>
      <c r="M1423" s="66">
        <v>202.36745656631592</v>
      </c>
      <c r="N1423" s="66">
        <v>202.36745656631592</v>
      </c>
      <c r="O1423" s="66">
        <v>202.36745656631592</v>
      </c>
      <c r="P1423" s="66">
        <v>202.36745656631592</v>
      </c>
      <c r="Q1423" s="66">
        <v>202.36745656631592</v>
      </c>
      <c r="R1423" s="66">
        <v>202.36745656631592</v>
      </c>
      <c r="S1423" s="66">
        <v>202.36745656631592</v>
      </c>
      <c r="T1423" s="66">
        <v>202.36745656631592</v>
      </c>
    </row>
    <row r="1424" spans="1:20" hidden="1" x14ac:dyDescent="0.15">
      <c r="A1424" s="3" t="s">
        <v>897</v>
      </c>
      <c r="C1424" s="4"/>
      <c r="D1424" s="9" t="s">
        <v>179</v>
      </c>
      <c r="E1424" s="66">
        <v>0</v>
      </c>
      <c r="F1424" s="66">
        <v>0</v>
      </c>
      <c r="G1424" s="66">
        <v>0</v>
      </c>
      <c r="H1424" s="66">
        <v>0</v>
      </c>
      <c r="I1424" s="66">
        <v>0</v>
      </c>
      <c r="J1424" s="66">
        <v>0</v>
      </c>
      <c r="K1424" s="66">
        <v>0</v>
      </c>
      <c r="L1424" s="66">
        <v>0</v>
      </c>
      <c r="M1424" s="66">
        <v>0</v>
      </c>
      <c r="N1424" s="66">
        <v>0</v>
      </c>
      <c r="O1424" s="66">
        <v>0</v>
      </c>
      <c r="P1424" s="66">
        <v>0</v>
      </c>
      <c r="Q1424" s="66">
        <v>0</v>
      </c>
      <c r="R1424" s="66">
        <v>0</v>
      </c>
      <c r="S1424" s="66">
        <v>0</v>
      </c>
      <c r="T1424" s="66">
        <v>0</v>
      </c>
    </row>
    <row r="1425" spans="1:20" hidden="1" x14ac:dyDescent="0.15">
      <c r="A1425" s="3" t="s">
        <v>897</v>
      </c>
      <c r="C1425" s="4"/>
      <c r="D1425" s="9" t="s">
        <v>180</v>
      </c>
      <c r="E1425" s="66">
        <v>59.903976240722145</v>
      </c>
      <c r="F1425" s="66">
        <v>57.066117864555174</v>
      </c>
      <c r="G1425" s="66">
        <v>59.732060325045659</v>
      </c>
      <c r="H1425" s="66">
        <v>54.372768518956839</v>
      </c>
      <c r="I1425" s="66">
        <v>51.081450771005507</v>
      </c>
      <c r="J1425" s="66">
        <v>56.134283770888402</v>
      </c>
      <c r="K1425" s="66">
        <v>48.440423660613064</v>
      </c>
      <c r="L1425" s="66">
        <v>50.675330564407425</v>
      </c>
      <c r="M1425" s="66">
        <v>57.051168654496344</v>
      </c>
      <c r="N1425" s="66">
        <v>46.9754010748482</v>
      </c>
      <c r="O1425" s="66">
        <v>49.982683831681861</v>
      </c>
      <c r="P1425" s="66">
        <v>54.95827924626083</v>
      </c>
      <c r="Q1425" s="66">
        <v>50.286651102877968</v>
      </c>
      <c r="R1425" s="66">
        <v>51.671944568329103</v>
      </c>
      <c r="S1425" s="66">
        <v>48.298406165054224</v>
      </c>
      <c r="T1425" s="66">
        <v>44.057813578367494</v>
      </c>
    </row>
    <row r="1426" spans="1:20" hidden="1" x14ac:dyDescent="0.15">
      <c r="A1426" s="3" t="s">
        <v>897</v>
      </c>
      <c r="C1426" s="4"/>
      <c r="D1426" s="9" t="s">
        <v>181</v>
      </c>
      <c r="E1426" s="66">
        <v>0.42605248667651652</v>
      </c>
      <c r="F1426" s="66">
        <v>0.42605248667651652</v>
      </c>
      <c r="G1426" s="66">
        <v>0.42605248667651652</v>
      </c>
      <c r="H1426" s="66">
        <v>0.42605248667651652</v>
      </c>
      <c r="I1426" s="66">
        <v>0.42605248667651652</v>
      </c>
      <c r="J1426" s="66">
        <v>0.42605248667651652</v>
      </c>
      <c r="K1426" s="66">
        <v>0.42605248667651652</v>
      </c>
      <c r="L1426" s="66">
        <v>0.42605248667651652</v>
      </c>
      <c r="M1426" s="66">
        <v>0.42605248667651652</v>
      </c>
      <c r="N1426" s="66">
        <v>0.42605248667651652</v>
      </c>
      <c r="O1426" s="66">
        <v>0.42605248667651652</v>
      </c>
      <c r="P1426" s="66">
        <v>0.42605248667651652</v>
      </c>
      <c r="Q1426" s="66">
        <v>0.42605248667651652</v>
      </c>
      <c r="R1426" s="66">
        <v>0.42605248667651652</v>
      </c>
      <c r="S1426" s="66">
        <v>0.42605248667651652</v>
      </c>
      <c r="T1426" s="66">
        <v>0.42605248667651652</v>
      </c>
    </row>
    <row r="1427" spans="1:20" hidden="1" x14ac:dyDescent="0.15">
      <c r="A1427" s="3" t="s">
        <v>897</v>
      </c>
      <c r="C1427" s="4"/>
      <c r="D1427" s="9" t="s">
        <v>182</v>
      </c>
      <c r="E1427" s="66">
        <v>0</v>
      </c>
      <c r="F1427" s="66">
        <v>0</v>
      </c>
      <c r="G1427" s="66">
        <v>0</v>
      </c>
      <c r="H1427" s="66">
        <v>0</v>
      </c>
      <c r="I1427" s="66">
        <v>0</v>
      </c>
      <c r="J1427" s="66">
        <v>0</v>
      </c>
      <c r="K1427" s="66">
        <v>0</v>
      </c>
      <c r="L1427" s="66">
        <v>0</v>
      </c>
      <c r="M1427" s="66">
        <v>0</v>
      </c>
      <c r="N1427" s="66">
        <v>0</v>
      </c>
      <c r="O1427" s="66">
        <v>0</v>
      </c>
      <c r="P1427" s="66">
        <v>0</v>
      </c>
      <c r="Q1427" s="66">
        <v>0</v>
      </c>
      <c r="R1427" s="66">
        <v>0</v>
      </c>
      <c r="S1427" s="66">
        <v>0</v>
      </c>
      <c r="T1427" s="66">
        <v>0</v>
      </c>
    </row>
    <row r="1428" spans="1:20" hidden="1" x14ac:dyDescent="0.15">
      <c r="A1428" s="3" t="s">
        <v>897</v>
      </c>
      <c r="C1428" s="4"/>
      <c r="D1428" s="9" t="s">
        <v>183</v>
      </c>
      <c r="E1428" s="66">
        <v>0</v>
      </c>
      <c r="F1428" s="66">
        <v>0</v>
      </c>
      <c r="G1428" s="66">
        <v>0</v>
      </c>
      <c r="H1428" s="66">
        <v>0</v>
      </c>
      <c r="I1428" s="66">
        <v>0</v>
      </c>
      <c r="J1428" s="66">
        <v>0</v>
      </c>
      <c r="K1428" s="66">
        <v>0</v>
      </c>
      <c r="L1428" s="66">
        <v>0</v>
      </c>
      <c r="M1428" s="66">
        <v>0</v>
      </c>
      <c r="N1428" s="66">
        <v>0</v>
      </c>
      <c r="O1428" s="66">
        <v>0</v>
      </c>
      <c r="P1428" s="66">
        <v>0</v>
      </c>
      <c r="Q1428" s="66">
        <v>0</v>
      </c>
      <c r="R1428" s="66">
        <v>0</v>
      </c>
      <c r="S1428" s="66">
        <v>0</v>
      </c>
      <c r="T1428" s="66">
        <v>0</v>
      </c>
    </row>
    <row r="1429" spans="1:20" hidden="1" x14ac:dyDescent="0.15">
      <c r="A1429" s="3" t="s">
        <v>897</v>
      </c>
      <c r="C1429" s="4"/>
      <c r="D1429" s="9" t="s">
        <v>184</v>
      </c>
      <c r="E1429" s="66">
        <v>0</v>
      </c>
      <c r="F1429" s="66">
        <v>0</v>
      </c>
      <c r="G1429" s="66">
        <v>0</v>
      </c>
      <c r="H1429" s="66">
        <v>0</v>
      </c>
      <c r="I1429" s="66">
        <v>0</v>
      </c>
      <c r="J1429" s="66">
        <v>0</v>
      </c>
      <c r="K1429" s="66">
        <v>0</v>
      </c>
      <c r="L1429" s="66">
        <v>0</v>
      </c>
      <c r="M1429" s="66">
        <v>0</v>
      </c>
      <c r="N1429" s="66">
        <v>0</v>
      </c>
      <c r="O1429" s="66">
        <v>0</v>
      </c>
      <c r="P1429" s="66">
        <v>0</v>
      </c>
      <c r="Q1429" s="66">
        <v>0</v>
      </c>
      <c r="R1429" s="66">
        <v>0</v>
      </c>
      <c r="S1429" s="66">
        <v>0</v>
      </c>
      <c r="T1429" s="66">
        <v>0</v>
      </c>
    </row>
    <row r="1430" spans="1:20" hidden="1" x14ac:dyDescent="0.15">
      <c r="A1430" s="3" t="s">
        <v>897</v>
      </c>
      <c r="C1430" s="4"/>
      <c r="D1430" s="9" t="s">
        <v>185</v>
      </c>
      <c r="E1430" s="66">
        <v>0</v>
      </c>
      <c r="F1430" s="66">
        <v>0</v>
      </c>
      <c r="G1430" s="66">
        <v>0</v>
      </c>
      <c r="H1430" s="66">
        <v>0</v>
      </c>
      <c r="I1430" s="66">
        <v>0</v>
      </c>
      <c r="J1430" s="66">
        <v>0</v>
      </c>
      <c r="K1430" s="66">
        <v>0</v>
      </c>
      <c r="L1430" s="66">
        <v>0</v>
      </c>
      <c r="M1430" s="66">
        <v>0</v>
      </c>
      <c r="N1430" s="66">
        <v>0</v>
      </c>
      <c r="O1430" s="66">
        <v>0</v>
      </c>
      <c r="P1430" s="66">
        <v>0</v>
      </c>
      <c r="Q1430" s="66">
        <v>0</v>
      </c>
      <c r="R1430" s="66">
        <v>0</v>
      </c>
      <c r="S1430" s="66">
        <v>0</v>
      </c>
      <c r="T1430" s="66">
        <v>0</v>
      </c>
    </row>
    <row r="1431" spans="1:20" hidden="1" x14ac:dyDescent="0.15">
      <c r="A1431" s="3" t="s">
        <v>897</v>
      </c>
      <c r="C1431" s="4"/>
      <c r="D1431" s="9" t="s">
        <v>186</v>
      </c>
      <c r="E1431" s="66">
        <v>0</v>
      </c>
      <c r="F1431" s="66">
        <v>0</v>
      </c>
      <c r="G1431" s="66">
        <v>0</v>
      </c>
      <c r="H1431" s="66">
        <v>0</v>
      </c>
      <c r="I1431" s="66">
        <v>0</v>
      </c>
      <c r="J1431" s="66">
        <v>0</v>
      </c>
      <c r="K1431" s="66">
        <v>0</v>
      </c>
      <c r="L1431" s="66">
        <v>0</v>
      </c>
      <c r="M1431" s="66">
        <v>0</v>
      </c>
      <c r="N1431" s="66">
        <v>0</v>
      </c>
      <c r="O1431" s="66">
        <v>0</v>
      </c>
      <c r="P1431" s="66">
        <v>0</v>
      </c>
      <c r="Q1431" s="66">
        <v>0</v>
      </c>
      <c r="R1431" s="66">
        <v>0</v>
      </c>
      <c r="S1431" s="66">
        <v>0</v>
      </c>
      <c r="T1431" s="66">
        <v>0</v>
      </c>
    </row>
    <row r="1432" spans="1:20" hidden="1" x14ac:dyDescent="0.15">
      <c r="A1432" s="3" t="s">
        <v>897</v>
      </c>
      <c r="C1432" s="4"/>
      <c r="D1432" s="9" t="s">
        <v>187</v>
      </c>
      <c r="E1432" s="66">
        <v>0</v>
      </c>
      <c r="F1432" s="66">
        <v>0</v>
      </c>
      <c r="G1432" s="66">
        <v>0</v>
      </c>
      <c r="H1432" s="66">
        <v>0</v>
      </c>
      <c r="I1432" s="66">
        <v>0</v>
      </c>
      <c r="J1432" s="66">
        <v>0</v>
      </c>
      <c r="K1432" s="66">
        <v>0</v>
      </c>
      <c r="L1432" s="66">
        <v>0</v>
      </c>
      <c r="M1432" s="66">
        <v>0</v>
      </c>
      <c r="N1432" s="66">
        <v>0</v>
      </c>
      <c r="O1432" s="66">
        <v>0</v>
      </c>
      <c r="P1432" s="66">
        <v>0</v>
      </c>
      <c r="Q1432" s="66">
        <v>0</v>
      </c>
      <c r="R1432" s="66">
        <v>0</v>
      </c>
      <c r="S1432" s="66">
        <v>0</v>
      </c>
      <c r="T1432" s="66">
        <v>0</v>
      </c>
    </row>
    <row r="1433" spans="1:20" hidden="1" x14ac:dyDescent="0.15">
      <c r="A1433" s="3" t="s">
        <v>897</v>
      </c>
      <c r="C1433" s="4"/>
      <c r="D1433" s="9" t="s">
        <v>296</v>
      </c>
      <c r="E1433" s="66">
        <v>652.34864547699192</v>
      </c>
      <c r="F1433" s="66">
        <v>602.60764054126105</v>
      </c>
      <c r="G1433" s="66">
        <v>608.73183359535972</v>
      </c>
      <c r="H1433" s="66">
        <v>555.24854307490295</v>
      </c>
      <c r="I1433" s="66">
        <v>525.09598638625266</v>
      </c>
      <c r="J1433" s="66">
        <v>564.35759507074715</v>
      </c>
      <c r="K1433" s="66">
        <v>496.19168873751426</v>
      </c>
      <c r="L1433" s="66">
        <v>533.42269638901826</v>
      </c>
      <c r="M1433" s="66">
        <v>527.80677647691959</v>
      </c>
      <c r="N1433" s="66">
        <v>483.31543580684621</v>
      </c>
      <c r="O1433" s="66">
        <v>524.34852588331148</v>
      </c>
      <c r="P1433" s="66">
        <v>512.30693718092778</v>
      </c>
      <c r="Q1433" s="66">
        <v>535.30131378641067</v>
      </c>
      <c r="R1433" s="66">
        <v>505.1288248176819</v>
      </c>
      <c r="S1433" s="66">
        <v>521.9317369238014</v>
      </c>
      <c r="T1433" s="66">
        <v>557.80734952997193</v>
      </c>
    </row>
    <row r="1434" spans="1:20" hidden="1" x14ac:dyDescent="0.15">
      <c r="A1434" s="3" t="s">
        <v>897</v>
      </c>
      <c r="C1434" s="4"/>
      <c r="D1434" s="7" t="s">
        <v>208</v>
      </c>
      <c r="E1434" s="66"/>
      <c r="F1434" s="66"/>
      <c r="G1434" s="66"/>
      <c r="H1434" s="66"/>
      <c r="I1434" s="66"/>
      <c r="J1434" s="66"/>
      <c r="K1434" s="66"/>
      <c r="L1434" s="66"/>
      <c r="M1434" s="66"/>
      <c r="N1434" s="66"/>
      <c r="O1434" s="66"/>
      <c r="P1434" s="66"/>
      <c r="Q1434" s="66"/>
      <c r="R1434" s="66"/>
      <c r="S1434" s="66"/>
      <c r="T1434" s="66"/>
    </row>
    <row r="1435" spans="1:20" hidden="1" x14ac:dyDescent="0.15">
      <c r="A1435" s="3" t="s">
        <v>897</v>
      </c>
      <c r="C1435" s="4"/>
      <c r="D1435" s="9" t="s">
        <v>188</v>
      </c>
      <c r="E1435" s="66">
        <v>1.8960581424609888</v>
      </c>
      <c r="F1435" s="66">
        <v>27.237460727179407</v>
      </c>
      <c r="G1435" s="66">
        <v>20.60250299607085</v>
      </c>
      <c r="H1435" s="66">
        <v>48.592407296211121</v>
      </c>
      <c r="I1435" s="66">
        <v>17.831916065168588</v>
      </c>
      <c r="J1435" s="66">
        <v>33.61329881726833</v>
      </c>
      <c r="K1435" s="66">
        <v>47.264419135985484</v>
      </c>
      <c r="L1435" s="66">
        <v>85.140734355028783</v>
      </c>
      <c r="M1435" s="66">
        <v>56.767133663378672</v>
      </c>
      <c r="N1435" s="66">
        <v>77.227619163890679</v>
      </c>
      <c r="O1435" s="66">
        <v>118.39525213088531</v>
      </c>
      <c r="P1435" s="66">
        <v>85.584227586773935</v>
      </c>
      <c r="Q1435" s="66">
        <v>155.32229251119321</v>
      </c>
      <c r="R1435" s="66">
        <v>126.61731766323913</v>
      </c>
      <c r="S1435" s="66">
        <v>195.25910718334458</v>
      </c>
      <c r="T1435" s="66">
        <v>321.28343951425035</v>
      </c>
    </row>
    <row r="1436" spans="1:20" hidden="1" x14ac:dyDescent="0.15">
      <c r="A1436" s="3" t="s">
        <v>897</v>
      </c>
      <c r="C1436" s="4"/>
      <c r="D1436" s="9" t="s">
        <v>189</v>
      </c>
      <c r="E1436" s="66">
        <v>0</v>
      </c>
      <c r="F1436" s="66">
        <v>0</v>
      </c>
      <c r="G1436" s="66">
        <v>0</v>
      </c>
      <c r="H1436" s="66">
        <v>0</v>
      </c>
      <c r="I1436" s="66">
        <v>0</v>
      </c>
      <c r="J1436" s="66">
        <v>0</v>
      </c>
      <c r="K1436" s="66">
        <v>0</v>
      </c>
      <c r="L1436" s="66">
        <v>0</v>
      </c>
      <c r="M1436" s="66">
        <v>0</v>
      </c>
      <c r="N1436" s="66">
        <v>0</v>
      </c>
      <c r="O1436" s="66">
        <v>0</v>
      </c>
      <c r="P1436" s="66">
        <v>0</v>
      </c>
      <c r="Q1436" s="66">
        <v>0</v>
      </c>
      <c r="R1436" s="66">
        <v>0</v>
      </c>
      <c r="S1436" s="66">
        <v>0</v>
      </c>
      <c r="T1436" s="66">
        <v>0</v>
      </c>
    </row>
    <row r="1437" spans="1:20" hidden="1" x14ac:dyDescent="0.15">
      <c r="A1437" s="3" t="s">
        <v>897</v>
      </c>
      <c r="C1437" s="4"/>
      <c r="D1437" s="9" t="s">
        <v>190</v>
      </c>
      <c r="E1437" s="66">
        <v>0</v>
      </c>
      <c r="F1437" s="66">
        <v>0</v>
      </c>
      <c r="G1437" s="66">
        <v>0</v>
      </c>
      <c r="H1437" s="66">
        <v>0</v>
      </c>
      <c r="I1437" s="66">
        <v>0</v>
      </c>
      <c r="J1437" s="66">
        <v>0</v>
      </c>
      <c r="K1437" s="66">
        <v>0</v>
      </c>
      <c r="L1437" s="66">
        <v>0</v>
      </c>
      <c r="M1437" s="66">
        <v>0</v>
      </c>
      <c r="N1437" s="66">
        <v>0</v>
      </c>
      <c r="O1437" s="66">
        <v>0</v>
      </c>
      <c r="P1437" s="66">
        <v>0</v>
      </c>
      <c r="Q1437" s="66">
        <v>0</v>
      </c>
      <c r="R1437" s="66">
        <v>0</v>
      </c>
      <c r="S1437" s="66">
        <v>0</v>
      </c>
      <c r="T1437" s="66">
        <v>0</v>
      </c>
    </row>
    <row r="1438" spans="1:20" hidden="1" x14ac:dyDescent="0.15">
      <c r="A1438" s="3" t="s">
        <v>897</v>
      </c>
      <c r="C1438" s="4"/>
      <c r="D1438" s="9" t="s">
        <v>191</v>
      </c>
      <c r="E1438" s="66">
        <v>0</v>
      </c>
      <c r="F1438" s="66">
        <v>0</v>
      </c>
      <c r="G1438" s="66">
        <v>0</v>
      </c>
      <c r="H1438" s="66">
        <v>0</v>
      </c>
      <c r="I1438" s="66">
        <v>0</v>
      </c>
      <c r="J1438" s="66">
        <v>0</v>
      </c>
      <c r="K1438" s="66">
        <v>0</v>
      </c>
      <c r="L1438" s="66">
        <v>0</v>
      </c>
      <c r="M1438" s="66">
        <v>0</v>
      </c>
      <c r="N1438" s="66">
        <v>0</v>
      </c>
      <c r="O1438" s="66">
        <v>0</v>
      </c>
      <c r="P1438" s="66">
        <v>0</v>
      </c>
      <c r="Q1438" s="66">
        <v>0</v>
      </c>
      <c r="R1438" s="66">
        <v>0</v>
      </c>
      <c r="S1438" s="66">
        <v>0</v>
      </c>
      <c r="T1438" s="66">
        <v>0</v>
      </c>
    </row>
    <row r="1439" spans="1:20" hidden="1" x14ac:dyDescent="0.15">
      <c r="A1439" s="3" t="s">
        <v>897</v>
      </c>
      <c r="C1439" s="4"/>
      <c r="D1439" s="9" t="s">
        <v>192</v>
      </c>
      <c r="E1439" s="66">
        <v>47.209605365769796</v>
      </c>
      <c r="F1439" s="66">
        <v>47.209605365769796</v>
      </c>
      <c r="G1439" s="66">
        <v>47.209605365769796</v>
      </c>
      <c r="H1439" s="66">
        <v>47.209605365769796</v>
      </c>
      <c r="I1439" s="66">
        <v>47.209605365769796</v>
      </c>
      <c r="J1439" s="66">
        <v>47.209605365769796</v>
      </c>
      <c r="K1439" s="66">
        <v>47.209605365769796</v>
      </c>
      <c r="L1439" s="66">
        <v>47.209605365769796</v>
      </c>
      <c r="M1439" s="66">
        <v>47.209605365769796</v>
      </c>
      <c r="N1439" s="66">
        <v>47.209605365769796</v>
      </c>
      <c r="O1439" s="66">
        <v>47.209605365769796</v>
      </c>
      <c r="P1439" s="66">
        <v>47.209605365769796</v>
      </c>
      <c r="Q1439" s="66">
        <v>47.209605365769796</v>
      </c>
      <c r="R1439" s="66">
        <v>47.209605365769796</v>
      </c>
      <c r="S1439" s="66">
        <v>47.209605365769796</v>
      </c>
      <c r="T1439" s="66">
        <v>47.209605365769796</v>
      </c>
    </row>
    <row r="1440" spans="1:20" hidden="1" x14ac:dyDescent="0.15">
      <c r="A1440" s="3" t="s">
        <v>897</v>
      </c>
      <c r="C1440" s="4"/>
      <c r="D1440" s="9" t="s">
        <v>193</v>
      </c>
      <c r="E1440" s="66">
        <v>0</v>
      </c>
      <c r="F1440" s="66">
        <v>0</v>
      </c>
      <c r="G1440" s="66">
        <v>0</v>
      </c>
      <c r="H1440" s="66">
        <v>0</v>
      </c>
      <c r="I1440" s="66">
        <v>0</v>
      </c>
      <c r="J1440" s="66">
        <v>0</v>
      </c>
      <c r="K1440" s="66">
        <v>0</v>
      </c>
      <c r="L1440" s="66">
        <v>0</v>
      </c>
      <c r="M1440" s="66">
        <v>0</v>
      </c>
      <c r="N1440" s="66">
        <v>0</v>
      </c>
      <c r="O1440" s="66">
        <v>0</v>
      </c>
      <c r="P1440" s="66">
        <v>0</v>
      </c>
      <c r="Q1440" s="66">
        <v>0</v>
      </c>
      <c r="R1440" s="66">
        <v>0</v>
      </c>
      <c r="S1440" s="66">
        <v>0</v>
      </c>
      <c r="T1440" s="66">
        <v>0</v>
      </c>
    </row>
    <row r="1441" spans="1:20" hidden="1" x14ac:dyDescent="0.15">
      <c r="A1441" s="3" t="s">
        <v>897</v>
      </c>
      <c r="C1441" s="4"/>
      <c r="D1441" s="9" t="s">
        <v>194</v>
      </c>
      <c r="E1441" s="66">
        <v>0</v>
      </c>
      <c r="F1441" s="66">
        <v>0</v>
      </c>
      <c r="G1441" s="66">
        <v>0</v>
      </c>
      <c r="H1441" s="66">
        <v>0</v>
      </c>
      <c r="I1441" s="66">
        <v>0</v>
      </c>
      <c r="J1441" s="66">
        <v>0</v>
      </c>
      <c r="K1441" s="66">
        <v>0</v>
      </c>
      <c r="L1441" s="66">
        <v>0</v>
      </c>
      <c r="M1441" s="66">
        <v>0</v>
      </c>
      <c r="N1441" s="66">
        <v>0</v>
      </c>
      <c r="O1441" s="66">
        <v>0</v>
      </c>
      <c r="P1441" s="66">
        <v>0</v>
      </c>
      <c r="Q1441" s="66">
        <v>0</v>
      </c>
      <c r="R1441" s="66">
        <v>0</v>
      </c>
      <c r="S1441" s="66">
        <v>0</v>
      </c>
      <c r="T1441" s="66">
        <v>0</v>
      </c>
    </row>
    <row r="1442" spans="1:20" hidden="1" x14ac:dyDescent="0.15">
      <c r="A1442" s="3" t="s">
        <v>897</v>
      </c>
      <c r="C1442" s="4"/>
      <c r="D1442" s="9" t="s">
        <v>195</v>
      </c>
      <c r="E1442" s="66">
        <v>0</v>
      </c>
      <c r="F1442" s="66">
        <v>0</v>
      </c>
      <c r="G1442" s="66">
        <v>0</v>
      </c>
      <c r="H1442" s="66">
        <v>0</v>
      </c>
      <c r="I1442" s="66">
        <v>0</v>
      </c>
      <c r="J1442" s="66">
        <v>0</v>
      </c>
      <c r="K1442" s="66">
        <v>0</v>
      </c>
      <c r="L1442" s="66">
        <v>0</v>
      </c>
      <c r="M1442" s="66">
        <v>0</v>
      </c>
      <c r="N1442" s="66">
        <v>0</v>
      </c>
      <c r="O1442" s="66">
        <v>0</v>
      </c>
      <c r="P1442" s="66">
        <v>0</v>
      </c>
      <c r="Q1442" s="66">
        <v>0</v>
      </c>
      <c r="R1442" s="66">
        <v>0</v>
      </c>
      <c r="S1442" s="66">
        <v>0</v>
      </c>
      <c r="T1442" s="66">
        <v>0</v>
      </c>
    </row>
    <row r="1443" spans="1:20" hidden="1" x14ac:dyDescent="0.15">
      <c r="A1443" s="3" t="s">
        <v>897</v>
      </c>
      <c r="C1443" s="4"/>
      <c r="D1443" s="9" t="s">
        <v>196</v>
      </c>
      <c r="E1443" s="66">
        <v>0</v>
      </c>
      <c r="F1443" s="66">
        <v>0</v>
      </c>
      <c r="G1443" s="66">
        <v>0</v>
      </c>
      <c r="H1443" s="66">
        <v>0</v>
      </c>
      <c r="I1443" s="66">
        <v>0</v>
      </c>
      <c r="J1443" s="66">
        <v>0</v>
      </c>
      <c r="K1443" s="66">
        <v>0</v>
      </c>
      <c r="L1443" s="66">
        <v>0</v>
      </c>
      <c r="M1443" s="66">
        <v>0</v>
      </c>
      <c r="N1443" s="66">
        <v>0</v>
      </c>
      <c r="O1443" s="66">
        <v>0</v>
      </c>
      <c r="P1443" s="66">
        <v>0</v>
      </c>
      <c r="Q1443" s="66">
        <v>0</v>
      </c>
      <c r="R1443" s="66">
        <v>0</v>
      </c>
      <c r="S1443" s="66">
        <v>0</v>
      </c>
      <c r="T1443" s="66">
        <v>0</v>
      </c>
    </row>
    <row r="1444" spans="1:20" hidden="1" x14ac:dyDescent="0.15">
      <c r="A1444" s="3" t="s">
        <v>897</v>
      </c>
      <c r="C1444" s="4"/>
      <c r="D1444" s="9" t="s">
        <v>197</v>
      </c>
      <c r="E1444" s="66">
        <v>0</v>
      </c>
      <c r="F1444" s="66">
        <v>0</v>
      </c>
      <c r="G1444" s="66">
        <v>0</v>
      </c>
      <c r="H1444" s="66">
        <v>0</v>
      </c>
      <c r="I1444" s="66">
        <v>0</v>
      </c>
      <c r="J1444" s="66">
        <v>0</v>
      </c>
      <c r="K1444" s="66">
        <v>0</v>
      </c>
      <c r="L1444" s="66">
        <v>0</v>
      </c>
      <c r="M1444" s="66">
        <v>0</v>
      </c>
      <c r="N1444" s="66">
        <v>0</v>
      </c>
      <c r="O1444" s="66">
        <v>0</v>
      </c>
      <c r="P1444" s="66">
        <v>0</v>
      </c>
      <c r="Q1444" s="66">
        <v>0</v>
      </c>
      <c r="R1444" s="66">
        <v>0</v>
      </c>
      <c r="S1444" s="66">
        <v>0</v>
      </c>
      <c r="T1444" s="66">
        <v>0</v>
      </c>
    </row>
    <row r="1445" spans="1:20" hidden="1" x14ac:dyDescent="0.15">
      <c r="A1445" s="3" t="s">
        <v>897</v>
      </c>
      <c r="C1445" s="4"/>
      <c r="D1445" s="9" t="s">
        <v>198</v>
      </c>
      <c r="E1445" s="66">
        <v>0</v>
      </c>
      <c r="F1445" s="66">
        <v>0</v>
      </c>
      <c r="G1445" s="66">
        <v>0</v>
      </c>
      <c r="H1445" s="66">
        <v>0</v>
      </c>
      <c r="I1445" s="66">
        <v>0</v>
      </c>
      <c r="J1445" s="66">
        <v>0</v>
      </c>
      <c r="K1445" s="66">
        <v>0</v>
      </c>
      <c r="L1445" s="66">
        <v>0</v>
      </c>
      <c r="M1445" s="66">
        <v>0</v>
      </c>
      <c r="N1445" s="66">
        <v>0</v>
      </c>
      <c r="O1445" s="66">
        <v>0</v>
      </c>
      <c r="P1445" s="66">
        <v>0</v>
      </c>
      <c r="Q1445" s="66">
        <v>0</v>
      </c>
      <c r="R1445" s="66">
        <v>0</v>
      </c>
      <c r="S1445" s="66">
        <v>0</v>
      </c>
      <c r="T1445" s="66">
        <v>0</v>
      </c>
    </row>
    <row r="1446" spans="1:20" hidden="1" x14ac:dyDescent="0.15">
      <c r="A1446" s="3" t="s">
        <v>897</v>
      </c>
      <c r="C1446" s="4"/>
      <c r="D1446" s="9" t="s">
        <v>199</v>
      </c>
      <c r="E1446" s="66">
        <v>61.60818618742821</v>
      </c>
      <c r="F1446" s="66">
        <v>74.011047466233464</v>
      </c>
      <c r="G1446" s="66">
        <v>66.885257338193483</v>
      </c>
      <c r="H1446" s="66">
        <v>85.955466303234758</v>
      </c>
      <c r="I1446" s="66">
        <v>83.63086413908745</v>
      </c>
      <c r="J1446" s="66">
        <v>75.476070051998335</v>
      </c>
      <c r="K1446" s="66">
        <v>93.853632284314045</v>
      </c>
      <c r="L1446" s="66">
        <v>95.336095615147528</v>
      </c>
      <c r="M1446" s="66">
        <v>93.562122688166951</v>
      </c>
      <c r="N1446" s="66">
        <v>100.22448730438336</v>
      </c>
      <c r="O1446" s="66">
        <v>103.57560189256999</v>
      </c>
      <c r="P1446" s="66">
        <v>103.14705787088367</v>
      </c>
      <c r="Q1446" s="66">
        <v>110.69640895059037</v>
      </c>
      <c r="R1446" s="66">
        <v>111.98702408566893</v>
      </c>
      <c r="S1446" s="66">
        <v>122.43652191678771</v>
      </c>
      <c r="T1446" s="66">
        <v>136.64325454269121</v>
      </c>
    </row>
    <row r="1447" spans="1:20" hidden="1" x14ac:dyDescent="0.15">
      <c r="A1447" s="3" t="s">
        <v>897</v>
      </c>
      <c r="C1447" s="4"/>
      <c r="D1447" s="9" t="s">
        <v>200</v>
      </c>
      <c r="E1447" s="66">
        <v>0</v>
      </c>
      <c r="F1447" s="66">
        <v>0</v>
      </c>
      <c r="G1447" s="66">
        <v>0</v>
      </c>
      <c r="H1447" s="66">
        <v>0</v>
      </c>
      <c r="I1447" s="66">
        <v>0</v>
      </c>
      <c r="J1447" s="66">
        <v>0</v>
      </c>
      <c r="K1447" s="66">
        <v>0</v>
      </c>
      <c r="L1447" s="66">
        <v>0</v>
      </c>
      <c r="M1447" s="66">
        <v>0</v>
      </c>
      <c r="N1447" s="66">
        <v>0</v>
      </c>
      <c r="O1447" s="66">
        <v>0</v>
      </c>
      <c r="P1447" s="66">
        <v>0</v>
      </c>
      <c r="Q1447" s="66">
        <v>0</v>
      </c>
      <c r="R1447" s="66">
        <v>0</v>
      </c>
      <c r="S1447" s="66">
        <v>0</v>
      </c>
      <c r="T1447" s="66">
        <v>0</v>
      </c>
    </row>
    <row r="1448" spans="1:20" hidden="1" x14ac:dyDescent="0.15">
      <c r="A1448" s="3" t="s">
        <v>897</v>
      </c>
      <c r="C1448" s="4"/>
      <c r="D1448" s="9" t="s">
        <v>201</v>
      </c>
      <c r="E1448" s="66">
        <v>0</v>
      </c>
      <c r="F1448" s="66">
        <v>0</v>
      </c>
      <c r="G1448" s="66">
        <v>0</v>
      </c>
      <c r="H1448" s="66">
        <v>0</v>
      </c>
      <c r="I1448" s="66">
        <v>0</v>
      </c>
      <c r="J1448" s="66">
        <v>0</v>
      </c>
      <c r="K1448" s="66">
        <v>0</v>
      </c>
      <c r="L1448" s="66">
        <v>0</v>
      </c>
      <c r="M1448" s="66">
        <v>0</v>
      </c>
      <c r="N1448" s="66">
        <v>0</v>
      </c>
      <c r="O1448" s="66">
        <v>0</v>
      </c>
      <c r="P1448" s="66">
        <v>0</v>
      </c>
      <c r="Q1448" s="66">
        <v>0</v>
      </c>
      <c r="R1448" s="66">
        <v>0</v>
      </c>
      <c r="S1448" s="66">
        <v>0</v>
      </c>
      <c r="T1448" s="66">
        <v>0</v>
      </c>
    </row>
    <row r="1449" spans="1:20" hidden="1" x14ac:dyDescent="0.15">
      <c r="A1449" s="3" t="s">
        <v>897</v>
      </c>
      <c r="C1449" s="4"/>
      <c r="D1449" s="9" t="s">
        <v>296</v>
      </c>
      <c r="E1449" s="66">
        <v>110.71384969565899</v>
      </c>
      <c r="F1449" s="66">
        <v>148.45811355918266</v>
      </c>
      <c r="G1449" s="66">
        <v>134.69736570003414</v>
      </c>
      <c r="H1449" s="66">
        <v>181.75747896521568</v>
      </c>
      <c r="I1449" s="66">
        <v>148.67238557002582</v>
      </c>
      <c r="J1449" s="66">
        <v>156.29897423503647</v>
      </c>
      <c r="K1449" s="66">
        <v>188.32516525105953</v>
      </c>
      <c r="L1449" s="66">
        <v>227.6864353359461</v>
      </c>
      <c r="M1449" s="66">
        <v>197.53886171731543</v>
      </c>
      <c r="N1449" s="66">
        <v>224.66171183404381</v>
      </c>
      <c r="O1449" s="66">
        <v>269.18045938922512</v>
      </c>
      <c r="P1449" s="66">
        <v>235.9408908234274</v>
      </c>
      <c r="Q1449" s="66">
        <v>313.22830682755335</v>
      </c>
      <c r="R1449" s="66">
        <v>285.81145557966806</v>
      </c>
      <c r="S1449" s="66">
        <v>364.90274293089226</v>
      </c>
      <c r="T1449" s="66">
        <v>505.13629942271132</v>
      </c>
    </row>
    <row r="1450" spans="1:20" hidden="1" x14ac:dyDescent="0.15">
      <c r="A1450" s="3" t="s">
        <v>897</v>
      </c>
      <c r="C1450" s="4"/>
      <c r="D1450" s="7" t="s">
        <v>209</v>
      </c>
      <c r="E1450" s="66"/>
      <c r="F1450" s="66"/>
      <c r="G1450" s="66"/>
      <c r="H1450" s="66"/>
      <c r="I1450" s="66"/>
      <c r="J1450" s="66"/>
      <c r="K1450" s="66"/>
      <c r="L1450" s="66"/>
      <c r="M1450" s="66"/>
      <c r="N1450" s="66"/>
      <c r="O1450" s="66"/>
      <c r="P1450" s="66"/>
      <c r="Q1450" s="66"/>
      <c r="R1450" s="66"/>
      <c r="S1450" s="66"/>
      <c r="T1450" s="66"/>
    </row>
    <row r="1451" spans="1:20" hidden="1" x14ac:dyDescent="0.15">
      <c r="A1451" s="3" t="s">
        <v>897</v>
      </c>
      <c r="C1451" s="4"/>
      <c r="D1451" s="9" t="s">
        <v>276</v>
      </c>
      <c r="E1451" s="66">
        <v>0</v>
      </c>
      <c r="F1451" s="66">
        <v>0</v>
      </c>
      <c r="G1451" s="66">
        <v>0</v>
      </c>
      <c r="H1451" s="66">
        <v>0</v>
      </c>
      <c r="I1451" s="66">
        <v>0</v>
      </c>
      <c r="J1451" s="66">
        <v>0</v>
      </c>
      <c r="K1451" s="66">
        <v>0</v>
      </c>
      <c r="L1451" s="66">
        <v>0</v>
      </c>
      <c r="M1451" s="66">
        <v>0</v>
      </c>
      <c r="N1451" s="66">
        <v>0</v>
      </c>
      <c r="O1451" s="66">
        <v>0</v>
      </c>
      <c r="P1451" s="66">
        <v>0</v>
      </c>
      <c r="Q1451" s="66">
        <v>0</v>
      </c>
      <c r="R1451" s="66">
        <v>0</v>
      </c>
      <c r="S1451" s="66">
        <v>0</v>
      </c>
      <c r="T1451" s="66">
        <v>0</v>
      </c>
    </row>
    <row r="1452" spans="1:20" hidden="1" x14ac:dyDescent="0.15">
      <c r="A1452" s="3" t="s">
        <v>897</v>
      </c>
      <c r="C1452" s="4"/>
      <c r="D1452" s="9" t="s">
        <v>277</v>
      </c>
      <c r="E1452" s="66">
        <v>0</v>
      </c>
      <c r="F1452" s="66">
        <v>0</v>
      </c>
      <c r="G1452" s="66">
        <v>0</v>
      </c>
      <c r="H1452" s="66">
        <v>0</v>
      </c>
      <c r="I1452" s="66">
        <v>0</v>
      </c>
      <c r="J1452" s="66">
        <v>0</v>
      </c>
      <c r="K1452" s="66">
        <v>0</v>
      </c>
      <c r="L1452" s="66">
        <v>0</v>
      </c>
      <c r="M1452" s="66">
        <v>0</v>
      </c>
      <c r="N1452" s="66">
        <v>0</v>
      </c>
      <c r="O1452" s="66">
        <v>0</v>
      </c>
      <c r="P1452" s="66">
        <v>0</v>
      </c>
      <c r="Q1452" s="66">
        <v>0</v>
      </c>
      <c r="R1452" s="66">
        <v>0</v>
      </c>
      <c r="S1452" s="66">
        <v>0</v>
      </c>
      <c r="T1452" s="66">
        <v>0</v>
      </c>
    </row>
    <row r="1453" spans="1:20" hidden="1" x14ac:dyDescent="0.15">
      <c r="A1453" s="3" t="s">
        <v>897</v>
      </c>
      <c r="C1453" s="4"/>
      <c r="D1453" s="9" t="s">
        <v>285</v>
      </c>
      <c r="E1453" s="66">
        <v>0</v>
      </c>
      <c r="F1453" s="66">
        <v>0</v>
      </c>
      <c r="G1453" s="66">
        <v>0</v>
      </c>
      <c r="H1453" s="66">
        <v>0</v>
      </c>
      <c r="I1453" s="66">
        <v>0</v>
      </c>
      <c r="J1453" s="66">
        <v>0</v>
      </c>
      <c r="K1453" s="66">
        <v>0</v>
      </c>
      <c r="L1453" s="66">
        <v>0</v>
      </c>
      <c r="M1453" s="66">
        <v>0</v>
      </c>
      <c r="N1453" s="66">
        <v>0</v>
      </c>
      <c r="O1453" s="66">
        <v>0</v>
      </c>
      <c r="P1453" s="66">
        <v>0</v>
      </c>
      <c r="Q1453" s="66">
        <v>0</v>
      </c>
      <c r="R1453" s="66">
        <v>0</v>
      </c>
      <c r="S1453" s="66">
        <v>0</v>
      </c>
      <c r="T1453" s="66">
        <v>0</v>
      </c>
    </row>
    <row r="1454" spans="1:20" hidden="1" x14ac:dyDescent="0.15">
      <c r="A1454" s="3" t="s">
        <v>897</v>
      </c>
      <c r="C1454" s="4"/>
      <c r="D1454" s="9" t="s">
        <v>286</v>
      </c>
      <c r="E1454" s="66">
        <v>0</v>
      </c>
      <c r="F1454" s="66">
        <v>0</v>
      </c>
      <c r="G1454" s="66">
        <v>0</v>
      </c>
      <c r="H1454" s="66">
        <v>0</v>
      </c>
      <c r="I1454" s="66">
        <v>0</v>
      </c>
      <c r="J1454" s="66">
        <v>0</v>
      </c>
      <c r="K1454" s="66">
        <v>0</v>
      </c>
      <c r="L1454" s="66">
        <v>0</v>
      </c>
      <c r="M1454" s="66">
        <v>0</v>
      </c>
      <c r="N1454" s="66">
        <v>0</v>
      </c>
      <c r="O1454" s="66">
        <v>0</v>
      </c>
      <c r="P1454" s="66">
        <v>0</v>
      </c>
      <c r="Q1454" s="66">
        <v>0</v>
      </c>
      <c r="R1454" s="66">
        <v>0</v>
      </c>
      <c r="S1454" s="66">
        <v>0</v>
      </c>
      <c r="T1454" s="66">
        <v>0</v>
      </c>
    </row>
    <row r="1455" spans="1:20" hidden="1" x14ac:dyDescent="0.15">
      <c r="A1455" s="3" t="s">
        <v>897</v>
      </c>
      <c r="C1455" s="4"/>
      <c r="D1455" s="9" t="s">
        <v>287</v>
      </c>
      <c r="E1455" s="66">
        <v>0</v>
      </c>
      <c r="F1455" s="66">
        <v>0</v>
      </c>
      <c r="G1455" s="66">
        <v>0</v>
      </c>
      <c r="H1455" s="66">
        <v>0</v>
      </c>
      <c r="I1455" s="66">
        <v>0</v>
      </c>
      <c r="J1455" s="66">
        <v>0</v>
      </c>
      <c r="K1455" s="66">
        <v>0</v>
      </c>
      <c r="L1455" s="66">
        <v>0</v>
      </c>
      <c r="M1455" s="66">
        <v>0</v>
      </c>
      <c r="N1455" s="66">
        <v>0</v>
      </c>
      <c r="O1455" s="66">
        <v>0</v>
      </c>
      <c r="P1455" s="66">
        <v>0</v>
      </c>
      <c r="Q1455" s="66">
        <v>0</v>
      </c>
      <c r="R1455" s="66">
        <v>0</v>
      </c>
      <c r="S1455" s="66">
        <v>0</v>
      </c>
      <c r="T1455" s="66">
        <v>0</v>
      </c>
    </row>
    <row r="1456" spans="1:20" hidden="1" x14ac:dyDescent="0.15">
      <c r="A1456" s="3" t="s">
        <v>897</v>
      </c>
      <c r="C1456" s="4"/>
      <c r="D1456" s="9" t="s">
        <v>288</v>
      </c>
      <c r="E1456" s="66">
        <v>0</v>
      </c>
      <c r="F1456" s="66">
        <v>0</v>
      </c>
      <c r="G1456" s="66">
        <v>0</v>
      </c>
      <c r="H1456" s="66">
        <v>0</v>
      </c>
      <c r="I1456" s="66">
        <v>0</v>
      </c>
      <c r="J1456" s="66">
        <v>0</v>
      </c>
      <c r="K1456" s="66">
        <v>0</v>
      </c>
      <c r="L1456" s="66">
        <v>0</v>
      </c>
      <c r="M1456" s="66">
        <v>0</v>
      </c>
      <c r="N1456" s="66">
        <v>0</v>
      </c>
      <c r="O1456" s="66">
        <v>0</v>
      </c>
      <c r="P1456" s="66">
        <v>0</v>
      </c>
      <c r="Q1456" s="66">
        <v>0</v>
      </c>
      <c r="R1456" s="66">
        <v>0</v>
      </c>
      <c r="S1456" s="66">
        <v>0</v>
      </c>
      <c r="T1456" s="66">
        <v>0</v>
      </c>
    </row>
    <row r="1457" spans="1:20" hidden="1" x14ac:dyDescent="0.15">
      <c r="A1457" s="3" t="s">
        <v>897</v>
      </c>
      <c r="C1457" s="4"/>
      <c r="D1457" s="9" t="s">
        <v>289</v>
      </c>
      <c r="E1457" s="66">
        <v>0</v>
      </c>
      <c r="F1457" s="66">
        <v>0</v>
      </c>
      <c r="G1457" s="66">
        <v>0</v>
      </c>
      <c r="H1457" s="66">
        <v>0</v>
      </c>
      <c r="I1457" s="66">
        <v>0</v>
      </c>
      <c r="J1457" s="66">
        <v>0</v>
      </c>
      <c r="K1457" s="66">
        <v>0</v>
      </c>
      <c r="L1457" s="66">
        <v>0</v>
      </c>
      <c r="M1457" s="66">
        <v>0</v>
      </c>
      <c r="N1457" s="66">
        <v>0</v>
      </c>
      <c r="O1457" s="66">
        <v>0</v>
      </c>
      <c r="P1457" s="66">
        <v>0</v>
      </c>
      <c r="Q1457" s="66">
        <v>0</v>
      </c>
      <c r="R1457" s="66">
        <v>0</v>
      </c>
      <c r="S1457" s="66">
        <v>0</v>
      </c>
      <c r="T1457" s="66">
        <v>0</v>
      </c>
    </row>
    <row r="1458" spans="1:20" hidden="1" x14ac:dyDescent="0.15">
      <c r="A1458" s="3" t="s">
        <v>897</v>
      </c>
      <c r="C1458" s="4"/>
      <c r="D1458" s="9" t="s">
        <v>290</v>
      </c>
      <c r="E1458" s="66">
        <v>0</v>
      </c>
      <c r="F1458" s="66">
        <v>0</v>
      </c>
      <c r="G1458" s="66">
        <v>0</v>
      </c>
      <c r="H1458" s="66">
        <v>0</v>
      </c>
      <c r="I1458" s="66">
        <v>0</v>
      </c>
      <c r="J1458" s="66">
        <v>0</v>
      </c>
      <c r="K1458" s="66">
        <v>0</v>
      </c>
      <c r="L1458" s="66">
        <v>0</v>
      </c>
      <c r="M1458" s="66">
        <v>0</v>
      </c>
      <c r="N1458" s="66">
        <v>0</v>
      </c>
      <c r="O1458" s="66">
        <v>0</v>
      </c>
      <c r="P1458" s="66">
        <v>0</v>
      </c>
      <c r="Q1458" s="66">
        <v>0</v>
      </c>
      <c r="R1458" s="66">
        <v>0</v>
      </c>
      <c r="S1458" s="66">
        <v>0</v>
      </c>
      <c r="T1458" s="66">
        <v>0</v>
      </c>
    </row>
    <row r="1459" spans="1:20" hidden="1" x14ac:dyDescent="0.15">
      <c r="A1459" s="3" t="s">
        <v>897</v>
      </c>
      <c r="C1459" s="4"/>
      <c r="D1459" s="9" t="s">
        <v>291</v>
      </c>
      <c r="E1459" s="66">
        <v>0</v>
      </c>
      <c r="F1459" s="66">
        <v>0</v>
      </c>
      <c r="G1459" s="66">
        <v>0</v>
      </c>
      <c r="H1459" s="66">
        <v>0</v>
      </c>
      <c r="I1459" s="66">
        <v>0</v>
      </c>
      <c r="J1459" s="66">
        <v>0</v>
      </c>
      <c r="K1459" s="66">
        <v>0</v>
      </c>
      <c r="L1459" s="66">
        <v>0</v>
      </c>
      <c r="M1459" s="66">
        <v>0</v>
      </c>
      <c r="N1459" s="66">
        <v>0</v>
      </c>
      <c r="O1459" s="66">
        <v>0</v>
      </c>
      <c r="P1459" s="66">
        <v>0</v>
      </c>
      <c r="Q1459" s="66">
        <v>0</v>
      </c>
      <c r="R1459" s="66">
        <v>0</v>
      </c>
      <c r="S1459" s="66">
        <v>0</v>
      </c>
      <c r="T1459" s="66">
        <v>0</v>
      </c>
    </row>
    <row r="1460" spans="1:20" hidden="1" x14ac:dyDescent="0.15">
      <c r="A1460" s="3" t="s">
        <v>897</v>
      </c>
      <c r="C1460" s="4"/>
      <c r="D1460" s="9" t="s">
        <v>292</v>
      </c>
      <c r="E1460" s="66">
        <v>0</v>
      </c>
      <c r="F1460" s="66">
        <v>0</v>
      </c>
      <c r="G1460" s="66">
        <v>0</v>
      </c>
      <c r="H1460" s="66">
        <v>0</v>
      </c>
      <c r="I1460" s="66">
        <v>0</v>
      </c>
      <c r="J1460" s="66">
        <v>0</v>
      </c>
      <c r="K1460" s="66">
        <v>0</v>
      </c>
      <c r="L1460" s="66">
        <v>0</v>
      </c>
      <c r="M1460" s="66">
        <v>0</v>
      </c>
      <c r="N1460" s="66">
        <v>0</v>
      </c>
      <c r="O1460" s="66">
        <v>0</v>
      </c>
      <c r="P1460" s="66">
        <v>0</v>
      </c>
      <c r="Q1460" s="66">
        <v>0</v>
      </c>
      <c r="R1460" s="66">
        <v>0</v>
      </c>
      <c r="S1460" s="66">
        <v>0</v>
      </c>
      <c r="T1460" s="66">
        <v>0</v>
      </c>
    </row>
    <row r="1461" spans="1:20" hidden="1" x14ac:dyDescent="0.15">
      <c r="A1461" s="3" t="s">
        <v>897</v>
      </c>
      <c r="C1461" s="4"/>
      <c r="D1461" s="9" t="s">
        <v>271</v>
      </c>
      <c r="E1461" s="66">
        <v>0</v>
      </c>
      <c r="F1461" s="66">
        <v>0</v>
      </c>
      <c r="G1461" s="66">
        <v>0</v>
      </c>
      <c r="H1461" s="66">
        <v>0</v>
      </c>
      <c r="I1461" s="66">
        <v>0</v>
      </c>
      <c r="J1461" s="66">
        <v>0</v>
      </c>
      <c r="K1461" s="66">
        <v>0</v>
      </c>
      <c r="L1461" s="66">
        <v>0</v>
      </c>
      <c r="M1461" s="66">
        <v>0</v>
      </c>
      <c r="N1461" s="66">
        <v>0</v>
      </c>
      <c r="O1461" s="66">
        <v>0</v>
      </c>
      <c r="P1461" s="66">
        <v>0</v>
      </c>
      <c r="Q1461" s="66">
        <v>0</v>
      </c>
      <c r="R1461" s="66">
        <v>0</v>
      </c>
      <c r="S1461" s="66">
        <v>0</v>
      </c>
      <c r="T1461" s="66">
        <v>0</v>
      </c>
    </row>
    <row r="1462" spans="1:20" hidden="1" x14ac:dyDescent="0.15">
      <c r="A1462" s="3" t="s">
        <v>897</v>
      </c>
      <c r="C1462" s="4"/>
      <c r="D1462" s="9" t="s">
        <v>293</v>
      </c>
      <c r="E1462" s="66">
        <v>0</v>
      </c>
      <c r="F1462" s="66">
        <v>0</v>
      </c>
      <c r="G1462" s="66">
        <v>0</v>
      </c>
      <c r="H1462" s="66">
        <v>0</v>
      </c>
      <c r="I1462" s="66">
        <v>0</v>
      </c>
      <c r="J1462" s="66">
        <v>0</v>
      </c>
      <c r="K1462" s="66">
        <v>0</v>
      </c>
      <c r="L1462" s="66">
        <v>0</v>
      </c>
      <c r="M1462" s="66">
        <v>0</v>
      </c>
      <c r="N1462" s="66">
        <v>0</v>
      </c>
      <c r="O1462" s="66">
        <v>0</v>
      </c>
      <c r="P1462" s="66">
        <v>0</v>
      </c>
      <c r="Q1462" s="66">
        <v>0</v>
      </c>
      <c r="R1462" s="66">
        <v>0</v>
      </c>
      <c r="S1462" s="66">
        <v>0</v>
      </c>
      <c r="T1462" s="66">
        <v>0</v>
      </c>
    </row>
    <row r="1463" spans="1:20" hidden="1" x14ac:dyDescent="0.15">
      <c r="A1463" s="3" t="s">
        <v>897</v>
      </c>
      <c r="C1463" s="4"/>
      <c r="D1463" s="9" t="s">
        <v>294</v>
      </c>
      <c r="E1463" s="66">
        <v>0</v>
      </c>
      <c r="F1463" s="66">
        <v>0</v>
      </c>
      <c r="G1463" s="66">
        <v>0</v>
      </c>
      <c r="H1463" s="66">
        <v>0</v>
      </c>
      <c r="I1463" s="66">
        <v>0</v>
      </c>
      <c r="J1463" s="66">
        <v>0</v>
      </c>
      <c r="K1463" s="66">
        <v>0</v>
      </c>
      <c r="L1463" s="66">
        <v>0</v>
      </c>
      <c r="M1463" s="66">
        <v>0</v>
      </c>
      <c r="N1463" s="66">
        <v>0</v>
      </c>
      <c r="O1463" s="66">
        <v>0</v>
      </c>
      <c r="P1463" s="66">
        <v>0</v>
      </c>
      <c r="Q1463" s="66">
        <v>0</v>
      </c>
      <c r="R1463" s="66">
        <v>0</v>
      </c>
      <c r="S1463" s="66">
        <v>0</v>
      </c>
      <c r="T1463" s="66">
        <v>0</v>
      </c>
    </row>
    <row r="1464" spans="1:20" hidden="1" x14ac:dyDescent="0.15">
      <c r="A1464" s="3" t="s">
        <v>897</v>
      </c>
      <c r="C1464" s="4"/>
      <c r="D1464" s="9" t="s">
        <v>295</v>
      </c>
      <c r="E1464" s="66">
        <v>0</v>
      </c>
      <c r="F1464" s="66">
        <v>0</v>
      </c>
      <c r="G1464" s="66">
        <v>0</v>
      </c>
      <c r="H1464" s="66">
        <v>0</v>
      </c>
      <c r="I1464" s="66">
        <v>0</v>
      </c>
      <c r="J1464" s="66">
        <v>0</v>
      </c>
      <c r="K1464" s="66">
        <v>0</v>
      </c>
      <c r="L1464" s="66">
        <v>0</v>
      </c>
      <c r="M1464" s="66">
        <v>0</v>
      </c>
      <c r="N1464" s="66">
        <v>0</v>
      </c>
      <c r="O1464" s="66">
        <v>0</v>
      </c>
      <c r="P1464" s="66">
        <v>0</v>
      </c>
      <c r="Q1464" s="66">
        <v>0</v>
      </c>
      <c r="R1464" s="66">
        <v>0</v>
      </c>
      <c r="S1464" s="66">
        <v>0</v>
      </c>
      <c r="T1464" s="66">
        <v>0</v>
      </c>
    </row>
    <row r="1465" spans="1:20" hidden="1" x14ac:dyDescent="0.15">
      <c r="A1465" s="3" t="s">
        <v>897</v>
      </c>
      <c r="C1465" s="4"/>
      <c r="D1465" s="9" t="s">
        <v>296</v>
      </c>
      <c r="E1465" s="66">
        <v>0</v>
      </c>
      <c r="F1465" s="66">
        <v>0</v>
      </c>
      <c r="G1465" s="66">
        <v>0</v>
      </c>
      <c r="H1465" s="66">
        <v>0</v>
      </c>
      <c r="I1465" s="66">
        <v>0</v>
      </c>
      <c r="J1465" s="66">
        <v>0</v>
      </c>
      <c r="K1465" s="66">
        <v>0</v>
      </c>
      <c r="L1465" s="66">
        <v>0</v>
      </c>
      <c r="M1465" s="66">
        <v>0</v>
      </c>
      <c r="N1465" s="66">
        <v>0</v>
      </c>
      <c r="O1465" s="66">
        <v>0</v>
      </c>
      <c r="P1465" s="66">
        <v>0</v>
      </c>
      <c r="Q1465" s="66">
        <v>0</v>
      </c>
      <c r="R1465" s="66">
        <v>0</v>
      </c>
      <c r="S1465" s="66">
        <v>0</v>
      </c>
      <c r="T1465" s="66">
        <v>0</v>
      </c>
    </row>
    <row r="1466" spans="1:20" hidden="1" x14ac:dyDescent="0.15">
      <c r="A1466" s="3" t="s">
        <v>897</v>
      </c>
      <c r="C1466" s="4"/>
      <c r="D1466" s="7" t="s">
        <v>210</v>
      </c>
      <c r="E1466" s="66"/>
      <c r="F1466" s="66"/>
      <c r="G1466" s="66"/>
      <c r="H1466" s="66"/>
      <c r="I1466" s="66"/>
      <c r="J1466" s="66"/>
      <c r="K1466" s="66"/>
      <c r="L1466" s="66"/>
      <c r="M1466" s="66"/>
      <c r="N1466" s="66"/>
      <c r="O1466" s="66"/>
      <c r="P1466" s="66"/>
      <c r="Q1466" s="66"/>
      <c r="R1466" s="66"/>
      <c r="S1466" s="66"/>
      <c r="T1466" s="66"/>
    </row>
    <row r="1467" spans="1:20" hidden="1" x14ac:dyDescent="0.15">
      <c r="A1467" s="3" t="s">
        <v>897</v>
      </c>
      <c r="C1467" s="4"/>
      <c r="D1467" s="9" t="s">
        <v>276</v>
      </c>
      <c r="E1467" s="66">
        <v>0</v>
      </c>
      <c r="F1467" s="66">
        <v>0</v>
      </c>
      <c r="G1467" s="66">
        <v>0</v>
      </c>
      <c r="H1467" s="66">
        <v>0</v>
      </c>
      <c r="I1467" s="66">
        <v>0</v>
      </c>
      <c r="J1467" s="66">
        <v>0</v>
      </c>
      <c r="K1467" s="66">
        <v>0</v>
      </c>
      <c r="L1467" s="66">
        <v>0</v>
      </c>
      <c r="M1467" s="66">
        <v>0</v>
      </c>
      <c r="N1467" s="66">
        <v>0</v>
      </c>
      <c r="O1467" s="66">
        <v>0</v>
      </c>
      <c r="P1467" s="66">
        <v>0</v>
      </c>
      <c r="Q1467" s="66">
        <v>0</v>
      </c>
      <c r="R1467" s="66">
        <v>0</v>
      </c>
      <c r="S1467" s="66">
        <v>0</v>
      </c>
      <c r="T1467" s="66">
        <v>0</v>
      </c>
    </row>
    <row r="1468" spans="1:20" hidden="1" x14ac:dyDescent="0.15">
      <c r="A1468" s="3" t="s">
        <v>897</v>
      </c>
      <c r="C1468" s="4"/>
      <c r="D1468" s="9" t="s">
        <v>277</v>
      </c>
      <c r="E1468" s="66">
        <v>0</v>
      </c>
      <c r="F1468" s="66">
        <v>0</v>
      </c>
      <c r="G1468" s="66">
        <v>0</v>
      </c>
      <c r="H1468" s="66">
        <v>0</v>
      </c>
      <c r="I1468" s="66">
        <v>0</v>
      </c>
      <c r="J1468" s="66">
        <v>0</v>
      </c>
      <c r="K1468" s="66">
        <v>0</v>
      </c>
      <c r="L1468" s="66">
        <v>0</v>
      </c>
      <c r="M1468" s="66">
        <v>0</v>
      </c>
      <c r="N1468" s="66">
        <v>0</v>
      </c>
      <c r="O1468" s="66">
        <v>0</v>
      </c>
      <c r="P1468" s="66">
        <v>0</v>
      </c>
      <c r="Q1468" s="66">
        <v>0</v>
      </c>
      <c r="R1468" s="66">
        <v>0</v>
      </c>
      <c r="S1468" s="66">
        <v>0</v>
      </c>
      <c r="T1468" s="66">
        <v>0</v>
      </c>
    </row>
    <row r="1469" spans="1:20" hidden="1" x14ac:dyDescent="0.15">
      <c r="A1469" s="3" t="s">
        <v>897</v>
      </c>
      <c r="C1469" s="4"/>
      <c r="D1469" s="9" t="s">
        <v>285</v>
      </c>
      <c r="E1469" s="66">
        <v>0</v>
      </c>
      <c r="F1469" s="66">
        <v>0</v>
      </c>
      <c r="G1469" s="66">
        <v>0</v>
      </c>
      <c r="H1469" s="66">
        <v>0</v>
      </c>
      <c r="I1469" s="66">
        <v>0</v>
      </c>
      <c r="J1469" s="66">
        <v>0</v>
      </c>
      <c r="K1469" s="66">
        <v>0</v>
      </c>
      <c r="L1469" s="66">
        <v>0</v>
      </c>
      <c r="M1469" s="66">
        <v>0</v>
      </c>
      <c r="N1469" s="66">
        <v>0</v>
      </c>
      <c r="O1469" s="66">
        <v>0</v>
      </c>
      <c r="P1469" s="66">
        <v>0</v>
      </c>
      <c r="Q1469" s="66">
        <v>0</v>
      </c>
      <c r="R1469" s="66">
        <v>0</v>
      </c>
      <c r="S1469" s="66">
        <v>0</v>
      </c>
      <c r="T1469" s="66">
        <v>0</v>
      </c>
    </row>
    <row r="1470" spans="1:20" hidden="1" x14ac:dyDescent="0.15">
      <c r="A1470" s="3" t="s">
        <v>897</v>
      </c>
      <c r="C1470" s="4"/>
      <c r="D1470" s="9" t="s">
        <v>286</v>
      </c>
      <c r="E1470" s="66">
        <v>0</v>
      </c>
      <c r="F1470" s="66">
        <v>0</v>
      </c>
      <c r="G1470" s="66">
        <v>0</v>
      </c>
      <c r="H1470" s="66">
        <v>0</v>
      </c>
      <c r="I1470" s="66">
        <v>0</v>
      </c>
      <c r="J1470" s="66">
        <v>0</v>
      </c>
      <c r="K1470" s="66">
        <v>0</v>
      </c>
      <c r="L1470" s="66">
        <v>0</v>
      </c>
      <c r="M1470" s="66">
        <v>0</v>
      </c>
      <c r="N1470" s="66">
        <v>0</v>
      </c>
      <c r="O1470" s="66">
        <v>0</v>
      </c>
      <c r="P1470" s="66">
        <v>0</v>
      </c>
      <c r="Q1470" s="66">
        <v>0</v>
      </c>
      <c r="R1470" s="66">
        <v>0</v>
      </c>
      <c r="S1470" s="66">
        <v>0</v>
      </c>
      <c r="T1470" s="66">
        <v>0</v>
      </c>
    </row>
    <row r="1471" spans="1:20" hidden="1" x14ac:dyDescent="0.15">
      <c r="A1471" s="3" t="s">
        <v>897</v>
      </c>
      <c r="C1471" s="4"/>
      <c r="D1471" s="9" t="s">
        <v>287</v>
      </c>
      <c r="E1471" s="66">
        <v>0</v>
      </c>
      <c r="F1471" s="66">
        <v>0</v>
      </c>
      <c r="G1471" s="66">
        <v>0</v>
      </c>
      <c r="H1471" s="66">
        <v>0</v>
      </c>
      <c r="I1471" s="66">
        <v>0</v>
      </c>
      <c r="J1471" s="66">
        <v>0</v>
      </c>
      <c r="K1471" s="66">
        <v>0</v>
      </c>
      <c r="L1471" s="66">
        <v>0</v>
      </c>
      <c r="M1471" s="66">
        <v>0</v>
      </c>
      <c r="N1471" s="66">
        <v>0</v>
      </c>
      <c r="O1471" s="66">
        <v>0</v>
      </c>
      <c r="P1471" s="66">
        <v>0</v>
      </c>
      <c r="Q1471" s="66">
        <v>0</v>
      </c>
      <c r="R1471" s="66">
        <v>0</v>
      </c>
      <c r="S1471" s="66">
        <v>0</v>
      </c>
      <c r="T1471" s="66">
        <v>0</v>
      </c>
    </row>
    <row r="1472" spans="1:20" hidden="1" x14ac:dyDescent="0.15">
      <c r="A1472" s="3" t="s">
        <v>897</v>
      </c>
      <c r="C1472" s="4"/>
      <c r="D1472" s="9" t="s">
        <v>288</v>
      </c>
      <c r="E1472" s="66">
        <v>0</v>
      </c>
      <c r="F1472" s="66">
        <v>0</v>
      </c>
      <c r="G1472" s="66">
        <v>0</v>
      </c>
      <c r="H1472" s="66">
        <v>0</v>
      </c>
      <c r="I1472" s="66">
        <v>0</v>
      </c>
      <c r="J1472" s="66">
        <v>0</v>
      </c>
      <c r="K1472" s="66">
        <v>0</v>
      </c>
      <c r="L1472" s="66">
        <v>0</v>
      </c>
      <c r="M1472" s="66">
        <v>0</v>
      </c>
      <c r="N1472" s="66">
        <v>0</v>
      </c>
      <c r="O1472" s="66">
        <v>0</v>
      </c>
      <c r="P1472" s="66">
        <v>0</v>
      </c>
      <c r="Q1472" s="66">
        <v>0</v>
      </c>
      <c r="R1472" s="66">
        <v>0</v>
      </c>
      <c r="S1472" s="66">
        <v>0</v>
      </c>
      <c r="T1472" s="66">
        <v>0</v>
      </c>
    </row>
    <row r="1473" spans="1:20" hidden="1" x14ac:dyDescent="0.15">
      <c r="A1473" s="3" t="s">
        <v>897</v>
      </c>
      <c r="C1473" s="4"/>
      <c r="D1473" s="9" t="s">
        <v>289</v>
      </c>
      <c r="E1473" s="66">
        <v>0</v>
      </c>
      <c r="F1473" s="66">
        <v>0</v>
      </c>
      <c r="G1473" s="66">
        <v>0</v>
      </c>
      <c r="H1473" s="66">
        <v>0</v>
      </c>
      <c r="I1473" s="66">
        <v>0</v>
      </c>
      <c r="J1473" s="66">
        <v>0</v>
      </c>
      <c r="K1473" s="66">
        <v>0</v>
      </c>
      <c r="L1473" s="66">
        <v>0</v>
      </c>
      <c r="M1473" s="66">
        <v>0</v>
      </c>
      <c r="N1473" s="66">
        <v>0</v>
      </c>
      <c r="O1473" s="66">
        <v>0</v>
      </c>
      <c r="P1473" s="66">
        <v>0</v>
      </c>
      <c r="Q1473" s="66">
        <v>0</v>
      </c>
      <c r="R1473" s="66">
        <v>0</v>
      </c>
      <c r="S1473" s="66">
        <v>0</v>
      </c>
      <c r="T1473" s="66">
        <v>0</v>
      </c>
    </row>
    <row r="1474" spans="1:20" hidden="1" x14ac:dyDescent="0.15">
      <c r="A1474" s="3" t="s">
        <v>897</v>
      </c>
      <c r="C1474" s="4"/>
      <c r="D1474" s="9" t="s">
        <v>290</v>
      </c>
      <c r="E1474" s="66">
        <v>0</v>
      </c>
      <c r="F1474" s="66">
        <v>0</v>
      </c>
      <c r="G1474" s="66">
        <v>0</v>
      </c>
      <c r="H1474" s="66">
        <v>0</v>
      </c>
      <c r="I1474" s="66">
        <v>0</v>
      </c>
      <c r="J1474" s="66">
        <v>0</v>
      </c>
      <c r="K1474" s="66">
        <v>0</v>
      </c>
      <c r="L1474" s="66">
        <v>0</v>
      </c>
      <c r="M1474" s="66">
        <v>0</v>
      </c>
      <c r="N1474" s="66">
        <v>0</v>
      </c>
      <c r="O1474" s="66">
        <v>0</v>
      </c>
      <c r="P1474" s="66">
        <v>0</v>
      </c>
      <c r="Q1474" s="66">
        <v>0</v>
      </c>
      <c r="R1474" s="66">
        <v>0</v>
      </c>
      <c r="S1474" s="66">
        <v>0</v>
      </c>
      <c r="T1474" s="66">
        <v>0</v>
      </c>
    </row>
    <row r="1475" spans="1:20" hidden="1" x14ac:dyDescent="0.15">
      <c r="A1475" s="3" t="s">
        <v>897</v>
      </c>
      <c r="C1475" s="4"/>
      <c r="D1475" s="9" t="s">
        <v>291</v>
      </c>
      <c r="E1475" s="66">
        <v>0</v>
      </c>
      <c r="F1475" s="66">
        <v>0</v>
      </c>
      <c r="G1475" s="66">
        <v>0</v>
      </c>
      <c r="H1475" s="66">
        <v>0</v>
      </c>
      <c r="I1475" s="66">
        <v>0</v>
      </c>
      <c r="J1475" s="66">
        <v>0</v>
      </c>
      <c r="K1475" s="66">
        <v>0</v>
      </c>
      <c r="L1475" s="66">
        <v>0</v>
      </c>
      <c r="M1475" s="66">
        <v>0</v>
      </c>
      <c r="N1475" s="66">
        <v>0</v>
      </c>
      <c r="O1475" s="66">
        <v>0</v>
      </c>
      <c r="P1475" s="66">
        <v>0</v>
      </c>
      <c r="Q1475" s="66">
        <v>0</v>
      </c>
      <c r="R1475" s="66">
        <v>0</v>
      </c>
      <c r="S1475" s="66">
        <v>0</v>
      </c>
      <c r="T1475" s="66">
        <v>0</v>
      </c>
    </row>
    <row r="1476" spans="1:20" hidden="1" x14ac:dyDescent="0.15">
      <c r="A1476" s="3" t="s">
        <v>897</v>
      </c>
      <c r="C1476" s="4"/>
      <c r="D1476" s="9" t="s">
        <v>292</v>
      </c>
      <c r="E1476" s="66">
        <v>0</v>
      </c>
      <c r="F1476" s="66">
        <v>0</v>
      </c>
      <c r="G1476" s="66">
        <v>0</v>
      </c>
      <c r="H1476" s="66">
        <v>0</v>
      </c>
      <c r="I1476" s="66">
        <v>0</v>
      </c>
      <c r="J1476" s="66">
        <v>0</v>
      </c>
      <c r="K1476" s="66">
        <v>0</v>
      </c>
      <c r="L1476" s="66">
        <v>0</v>
      </c>
      <c r="M1476" s="66">
        <v>0</v>
      </c>
      <c r="N1476" s="66">
        <v>0</v>
      </c>
      <c r="O1476" s="66">
        <v>0</v>
      </c>
      <c r="P1476" s="66">
        <v>0</v>
      </c>
      <c r="Q1476" s="66">
        <v>0</v>
      </c>
      <c r="R1476" s="66">
        <v>0</v>
      </c>
      <c r="S1476" s="66">
        <v>0</v>
      </c>
      <c r="T1476" s="66">
        <v>0</v>
      </c>
    </row>
    <row r="1477" spans="1:20" hidden="1" x14ac:dyDescent="0.15">
      <c r="A1477" s="3" t="s">
        <v>897</v>
      </c>
      <c r="C1477" s="4"/>
      <c r="D1477" s="9" t="s">
        <v>271</v>
      </c>
      <c r="E1477" s="66">
        <v>0</v>
      </c>
      <c r="F1477" s="66">
        <v>0</v>
      </c>
      <c r="G1477" s="66">
        <v>0</v>
      </c>
      <c r="H1477" s="66">
        <v>0</v>
      </c>
      <c r="I1477" s="66">
        <v>0</v>
      </c>
      <c r="J1477" s="66">
        <v>0</v>
      </c>
      <c r="K1477" s="66">
        <v>0</v>
      </c>
      <c r="L1477" s="66">
        <v>0</v>
      </c>
      <c r="M1477" s="66">
        <v>0</v>
      </c>
      <c r="N1477" s="66">
        <v>0</v>
      </c>
      <c r="O1477" s="66">
        <v>0</v>
      </c>
      <c r="P1477" s="66">
        <v>0</v>
      </c>
      <c r="Q1477" s="66">
        <v>0</v>
      </c>
      <c r="R1477" s="66">
        <v>0</v>
      </c>
      <c r="S1477" s="66">
        <v>0</v>
      </c>
      <c r="T1477" s="66">
        <v>0</v>
      </c>
    </row>
    <row r="1478" spans="1:20" hidden="1" x14ac:dyDescent="0.15">
      <c r="A1478" s="3" t="s">
        <v>897</v>
      </c>
      <c r="C1478" s="4"/>
      <c r="D1478" s="9" t="s">
        <v>293</v>
      </c>
      <c r="E1478" s="66">
        <v>0</v>
      </c>
      <c r="F1478" s="66">
        <v>0</v>
      </c>
      <c r="G1478" s="66">
        <v>0</v>
      </c>
      <c r="H1478" s="66">
        <v>0</v>
      </c>
      <c r="I1478" s="66">
        <v>0</v>
      </c>
      <c r="J1478" s="66">
        <v>0</v>
      </c>
      <c r="K1478" s="66">
        <v>0</v>
      </c>
      <c r="L1478" s="66">
        <v>0</v>
      </c>
      <c r="M1478" s="66">
        <v>0</v>
      </c>
      <c r="N1478" s="66">
        <v>0</v>
      </c>
      <c r="O1478" s="66">
        <v>0</v>
      </c>
      <c r="P1478" s="66">
        <v>0</v>
      </c>
      <c r="Q1478" s="66">
        <v>0</v>
      </c>
      <c r="R1478" s="66">
        <v>0</v>
      </c>
      <c r="S1478" s="66">
        <v>0</v>
      </c>
      <c r="T1478" s="66">
        <v>0</v>
      </c>
    </row>
    <row r="1479" spans="1:20" hidden="1" x14ac:dyDescent="0.15">
      <c r="A1479" s="3" t="s">
        <v>897</v>
      </c>
      <c r="C1479" s="4"/>
      <c r="D1479" s="9" t="s">
        <v>294</v>
      </c>
      <c r="E1479" s="66">
        <v>0</v>
      </c>
      <c r="F1479" s="66">
        <v>0</v>
      </c>
      <c r="G1479" s="66">
        <v>0</v>
      </c>
      <c r="H1479" s="66">
        <v>0</v>
      </c>
      <c r="I1479" s="66">
        <v>0</v>
      </c>
      <c r="J1479" s="66">
        <v>0</v>
      </c>
      <c r="K1479" s="66">
        <v>0</v>
      </c>
      <c r="L1479" s="66">
        <v>0</v>
      </c>
      <c r="M1479" s="66">
        <v>0</v>
      </c>
      <c r="N1479" s="66">
        <v>0</v>
      </c>
      <c r="O1479" s="66">
        <v>0</v>
      </c>
      <c r="P1479" s="66">
        <v>0</v>
      </c>
      <c r="Q1479" s="66">
        <v>0</v>
      </c>
      <c r="R1479" s="66">
        <v>0</v>
      </c>
      <c r="S1479" s="66">
        <v>0</v>
      </c>
      <c r="T1479" s="66">
        <v>0</v>
      </c>
    </row>
    <row r="1480" spans="1:20" hidden="1" x14ac:dyDescent="0.15">
      <c r="A1480" s="3" t="s">
        <v>897</v>
      </c>
      <c r="C1480" s="4"/>
      <c r="D1480" s="9" t="s">
        <v>295</v>
      </c>
      <c r="E1480" s="66">
        <v>0</v>
      </c>
      <c r="F1480" s="66">
        <v>0</v>
      </c>
      <c r="G1480" s="66">
        <v>0</v>
      </c>
      <c r="H1480" s="66">
        <v>0</v>
      </c>
      <c r="I1480" s="66">
        <v>0</v>
      </c>
      <c r="J1480" s="66">
        <v>0</v>
      </c>
      <c r="K1480" s="66">
        <v>0</v>
      </c>
      <c r="L1480" s="66">
        <v>0</v>
      </c>
      <c r="M1480" s="66">
        <v>0</v>
      </c>
      <c r="N1480" s="66">
        <v>0</v>
      </c>
      <c r="O1480" s="66">
        <v>0</v>
      </c>
      <c r="P1480" s="66">
        <v>0</v>
      </c>
      <c r="Q1480" s="66">
        <v>0</v>
      </c>
      <c r="R1480" s="66">
        <v>0</v>
      </c>
      <c r="S1480" s="66">
        <v>0</v>
      </c>
      <c r="T1480" s="66">
        <v>0</v>
      </c>
    </row>
    <row r="1481" spans="1:20" hidden="1" x14ac:dyDescent="0.15">
      <c r="A1481" s="3" t="s">
        <v>897</v>
      </c>
      <c r="C1481" s="4"/>
      <c r="D1481" s="9" t="s">
        <v>296</v>
      </c>
      <c r="E1481" s="66">
        <v>0</v>
      </c>
      <c r="F1481" s="66">
        <v>0</v>
      </c>
      <c r="G1481" s="66">
        <v>0</v>
      </c>
      <c r="H1481" s="66">
        <v>0</v>
      </c>
      <c r="I1481" s="66">
        <v>0</v>
      </c>
      <c r="J1481" s="66">
        <v>0</v>
      </c>
      <c r="K1481" s="66">
        <v>0</v>
      </c>
      <c r="L1481" s="66">
        <v>0</v>
      </c>
      <c r="M1481" s="66">
        <v>0</v>
      </c>
      <c r="N1481" s="66">
        <v>0</v>
      </c>
      <c r="O1481" s="66">
        <v>0</v>
      </c>
      <c r="P1481" s="66">
        <v>0</v>
      </c>
      <c r="Q1481" s="66">
        <v>0</v>
      </c>
      <c r="R1481" s="66">
        <v>0</v>
      </c>
      <c r="S1481" s="66">
        <v>0</v>
      </c>
      <c r="T1481" s="66">
        <v>0</v>
      </c>
    </row>
    <row r="1482" spans="1:20" hidden="1" x14ac:dyDescent="0.15">
      <c r="A1482" s="3" t="s">
        <v>897</v>
      </c>
      <c r="C1482" s="4"/>
      <c r="D1482" s="7" t="s">
        <v>211</v>
      </c>
      <c r="E1482" s="66">
        <v>763.06249517265087</v>
      </c>
      <c r="F1482" s="66">
        <v>751.06575410044377</v>
      </c>
      <c r="G1482" s="66">
        <v>743.42919929539391</v>
      </c>
      <c r="H1482" s="66">
        <v>737.00602204011864</v>
      </c>
      <c r="I1482" s="66">
        <v>673.76837195627854</v>
      </c>
      <c r="J1482" s="66">
        <v>720.65407777077382</v>
      </c>
      <c r="K1482" s="66">
        <v>684.51685398857376</v>
      </c>
      <c r="L1482" s="66">
        <v>761.10913172496441</v>
      </c>
      <c r="M1482" s="66">
        <v>725.34563819423511</v>
      </c>
      <c r="N1482" s="66">
        <v>707.97714764089005</v>
      </c>
      <c r="O1482" s="66">
        <v>793.52898527253649</v>
      </c>
      <c r="P1482" s="66">
        <v>748.24782800435514</v>
      </c>
      <c r="Q1482" s="66">
        <v>848.52962061396397</v>
      </c>
      <c r="R1482" s="66">
        <v>790.94028039734997</v>
      </c>
      <c r="S1482" s="66">
        <v>886.83447985469365</v>
      </c>
      <c r="T1482" s="66">
        <v>1062.9436489526831</v>
      </c>
    </row>
    <row r="1483" spans="1:20" hidden="1" x14ac:dyDescent="0.15">
      <c r="A1483" s="3" t="s">
        <v>897</v>
      </c>
      <c r="C1483" s="7" t="s">
        <v>330</v>
      </c>
      <c r="D1483" s="8"/>
    </row>
    <row r="1484" spans="1:20" hidden="1" x14ac:dyDescent="0.15">
      <c r="A1484" s="3" t="s">
        <v>897</v>
      </c>
      <c r="C1484" s="4"/>
      <c r="D1484" s="7" t="s">
        <v>331</v>
      </c>
      <c r="E1484" s="81"/>
      <c r="F1484" s="81"/>
      <c r="G1484" s="81"/>
      <c r="H1484" s="81"/>
      <c r="I1484" s="81"/>
      <c r="J1484" s="81"/>
      <c r="K1484" s="81"/>
      <c r="L1484" s="81"/>
      <c r="M1484" s="81"/>
      <c r="N1484" s="81"/>
      <c r="O1484" s="81"/>
      <c r="P1484" s="81"/>
      <c r="Q1484" s="81"/>
      <c r="R1484" s="81"/>
      <c r="S1484" s="81"/>
      <c r="T1484" s="81"/>
    </row>
    <row r="1485" spans="1:20" hidden="1" x14ac:dyDescent="0.15">
      <c r="A1485" s="3" t="s">
        <v>897</v>
      </c>
      <c r="C1485" s="4"/>
      <c r="D1485" s="9" t="s">
        <v>332</v>
      </c>
      <c r="E1485" s="14">
        <v>124.612765</v>
      </c>
      <c r="F1485" s="14">
        <v>117.76660200000001</v>
      </c>
      <c r="G1485" s="14">
        <v>105.88629</v>
      </c>
      <c r="H1485" s="14">
        <v>103.685847</v>
      </c>
      <c r="I1485" s="14">
        <v>103.787688</v>
      </c>
      <c r="J1485" s="14">
        <v>98.776524000000009</v>
      </c>
      <c r="K1485" s="14">
        <v>99.878787000000003</v>
      </c>
      <c r="L1485" s="14">
        <v>106.110285</v>
      </c>
      <c r="M1485" s="14">
        <v>98.927846000000002</v>
      </c>
      <c r="N1485" s="14">
        <v>95.660003000000003</v>
      </c>
      <c r="O1485" s="14">
        <v>115.493072</v>
      </c>
      <c r="P1485" s="14">
        <v>112.050449</v>
      </c>
      <c r="Q1485" s="14">
        <v>127.97307000000001</v>
      </c>
      <c r="R1485" s="14">
        <v>132.12667000000002</v>
      </c>
      <c r="S1485" s="14">
        <v>131.48473000000001</v>
      </c>
      <c r="T1485" s="14">
        <v>168.87833700000002</v>
      </c>
    </row>
    <row r="1486" spans="1:20" hidden="1" x14ac:dyDescent="0.15">
      <c r="A1486" s="3" t="s">
        <v>897</v>
      </c>
      <c r="C1486" s="4"/>
      <c r="D1486" s="9" t="s">
        <v>333</v>
      </c>
      <c r="E1486" s="14">
        <v>127.540966</v>
      </c>
      <c r="F1486" s="14">
        <v>110.66265200000001</v>
      </c>
      <c r="G1486" s="14">
        <v>106.585894</v>
      </c>
      <c r="H1486" s="14">
        <v>105.621397</v>
      </c>
      <c r="I1486" s="14">
        <v>107.326037</v>
      </c>
      <c r="J1486" s="14">
        <v>102.198808</v>
      </c>
      <c r="K1486" s="14">
        <v>103.94217200000001</v>
      </c>
      <c r="L1486" s="14">
        <v>99.26765300000001</v>
      </c>
      <c r="M1486" s="14">
        <v>101.207269</v>
      </c>
      <c r="N1486" s="14">
        <v>98.356863000000004</v>
      </c>
      <c r="O1486" s="14">
        <v>104.03807399999999</v>
      </c>
      <c r="P1486" s="14">
        <v>99.92809299999999</v>
      </c>
      <c r="Q1486" s="14">
        <v>123.01428200000001</v>
      </c>
      <c r="R1486" s="14">
        <v>118.39743300000001</v>
      </c>
      <c r="S1486" s="14">
        <v>132.12833300000003</v>
      </c>
      <c r="T1486" s="14">
        <v>162.835398</v>
      </c>
    </row>
    <row r="1487" spans="1:20" hidden="1" x14ac:dyDescent="0.15">
      <c r="A1487" s="3" t="s">
        <v>897</v>
      </c>
      <c r="C1487" s="4"/>
      <c r="D1487" s="56" t="s">
        <v>334</v>
      </c>
      <c r="E1487" s="14">
        <v>127.01926300000001</v>
      </c>
      <c r="F1487" s="14">
        <v>121.207808</v>
      </c>
      <c r="G1487" s="14">
        <v>122.192114</v>
      </c>
      <c r="H1487" s="14">
        <v>111.31007799999999</v>
      </c>
      <c r="I1487" s="14">
        <v>103.76662399999999</v>
      </c>
      <c r="J1487" s="14">
        <v>104.998932</v>
      </c>
      <c r="K1487" s="14">
        <v>101.327054</v>
      </c>
      <c r="L1487" s="14">
        <v>107.22091800000001</v>
      </c>
      <c r="M1487" s="14">
        <v>103.091381</v>
      </c>
      <c r="N1487" s="14">
        <v>103.494213</v>
      </c>
      <c r="O1487" s="14">
        <v>102.11442</v>
      </c>
      <c r="P1487" s="14">
        <v>103.99781</v>
      </c>
      <c r="Q1487" s="14">
        <v>101.331534</v>
      </c>
      <c r="R1487" s="14">
        <v>107.00844500000001</v>
      </c>
      <c r="S1487" s="14">
        <v>112.04124400000001</v>
      </c>
      <c r="T1487" s="14">
        <v>125.428054</v>
      </c>
    </row>
    <row r="1488" spans="1:20" hidden="1" x14ac:dyDescent="0.15">
      <c r="A1488" s="3" t="s">
        <v>897</v>
      </c>
      <c r="C1488" s="4"/>
      <c r="D1488" s="56" t="s">
        <v>335</v>
      </c>
      <c r="E1488" s="14">
        <v>129.965429</v>
      </c>
      <c r="F1488" s="14">
        <v>129.222835</v>
      </c>
      <c r="G1488" s="14">
        <v>122.72065300000001</v>
      </c>
      <c r="H1488" s="14">
        <v>118.441872</v>
      </c>
      <c r="I1488" s="14">
        <v>109.53779</v>
      </c>
      <c r="J1488" s="14">
        <v>119.990666</v>
      </c>
      <c r="K1488" s="14">
        <v>105.28637500000001</v>
      </c>
      <c r="L1488" s="14">
        <v>108.862345</v>
      </c>
      <c r="M1488" s="14">
        <v>111.80681</v>
      </c>
      <c r="N1488" s="14">
        <v>104.186413</v>
      </c>
      <c r="O1488" s="14">
        <v>104.837974</v>
      </c>
      <c r="P1488" s="14">
        <v>108.020995</v>
      </c>
      <c r="Q1488" s="14">
        <v>108.75110000000001</v>
      </c>
      <c r="R1488" s="14">
        <v>102.571279</v>
      </c>
      <c r="S1488" s="14">
        <v>99.434421</v>
      </c>
      <c r="T1488" s="14">
        <v>101.638575</v>
      </c>
    </row>
    <row r="1489" spans="1:20" hidden="1" x14ac:dyDescent="0.15">
      <c r="A1489" s="3" t="s">
        <v>897</v>
      </c>
      <c r="C1489" s="4"/>
      <c r="D1489" s="56" t="s">
        <v>329</v>
      </c>
      <c r="E1489" s="14">
        <v>135.99967600000002</v>
      </c>
      <c r="F1489" s="14">
        <v>139.01632699999999</v>
      </c>
      <c r="G1489" s="14">
        <v>140.14792600000001</v>
      </c>
      <c r="H1489" s="14">
        <v>129.35344000000001</v>
      </c>
      <c r="I1489" s="14">
        <v>112.492028</v>
      </c>
      <c r="J1489" s="14">
        <v>126.10751300000001</v>
      </c>
      <c r="K1489" s="14">
        <v>106.000958</v>
      </c>
      <c r="L1489" s="14">
        <v>118.396953</v>
      </c>
      <c r="M1489" s="14">
        <v>117.036321</v>
      </c>
      <c r="N1489" s="14">
        <v>107.97755599999999</v>
      </c>
      <c r="O1489" s="14">
        <v>114.731436</v>
      </c>
      <c r="P1489" s="14">
        <v>115.487087</v>
      </c>
      <c r="Q1489" s="14">
        <v>129.057793</v>
      </c>
      <c r="R1489" s="14">
        <v>107.60174400000001</v>
      </c>
      <c r="S1489" s="14">
        <v>106.690245</v>
      </c>
      <c r="T1489" s="14">
        <v>100.93114200000001</v>
      </c>
    </row>
    <row r="1490" spans="1:20" hidden="1" x14ac:dyDescent="0.15">
      <c r="A1490" s="3" t="s">
        <v>897</v>
      </c>
      <c r="C1490" s="4"/>
      <c r="D1490" s="56" t="s">
        <v>336</v>
      </c>
      <c r="E1490" s="14">
        <v>142.808558</v>
      </c>
      <c r="F1490" s="14">
        <v>136.586535</v>
      </c>
      <c r="G1490" s="14">
        <v>157.94478099999998</v>
      </c>
      <c r="H1490" s="14">
        <v>131.30730199999999</v>
      </c>
      <c r="I1490" s="14">
        <v>110.08551600000001</v>
      </c>
      <c r="J1490" s="14">
        <v>146.74758400000002</v>
      </c>
      <c r="K1490" s="14">
        <v>107.420799</v>
      </c>
      <c r="L1490" s="14">
        <v>132.76639300000002</v>
      </c>
      <c r="M1490" s="14">
        <v>122.93670400000001</v>
      </c>
      <c r="N1490" s="14">
        <v>110.295277</v>
      </c>
      <c r="O1490" s="14">
        <v>124.85386500000001</v>
      </c>
      <c r="P1490" s="14">
        <v>118.37015700000001</v>
      </c>
      <c r="Q1490" s="14">
        <v>128.18188599999999</v>
      </c>
      <c r="R1490" s="14">
        <v>118.55984699999999</v>
      </c>
      <c r="S1490" s="14">
        <v>120.212529</v>
      </c>
      <c r="T1490" s="14">
        <v>108.21046400000002</v>
      </c>
    </row>
    <row r="1491" spans="1:20" hidden="1" x14ac:dyDescent="0.15">
      <c r="A1491" s="3" t="s">
        <v>897</v>
      </c>
      <c r="C1491" s="4"/>
      <c r="D1491" s="56" t="s">
        <v>337</v>
      </c>
      <c r="E1491" s="14">
        <v>138.37144000000001</v>
      </c>
      <c r="F1491" s="14">
        <v>142.45613800000001</v>
      </c>
      <c r="G1491" s="14">
        <v>155.311171</v>
      </c>
      <c r="H1491" s="14">
        <v>139.73387500000001</v>
      </c>
      <c r="I1491" s="14">
        <v>117.41580800000001</v>
      </c>
      <c r="J1491" s="14">
        <v>144.74716500000002</v>
      </c>
      <c r="K1491" s="14">
        <v>122.32400199999999</v>
      </c>
      <c r="L1491" s="14">
        <v>139.71206099999998</v>
      </c>
      <c r="M1491" s="14">
        <v>129.33398800000001</v>
      </c>
      <c r="N1491" s="14">
        <v>115.792631</v>
      </c>
      <c r="O1491" s="14">
        <v>131.903693</v>
      </c>
      <c r="P1491" s="14">
        <v>124.478966</v>
      </c>
      <c r="Q1491" s="14">
        <v>133.32173</v>
      </c>
      <c r="R1491" s="14">
        <v>118.60991199999999</v>
      </c>
      <c r="S1491" s="14">
        <v>126.521141</v>
      </c>
      <c r="T1491" s="14">
        <v>109.45057399999999</v>
      </c>
    </row>
    <row r="1492" spans="1:20" hidden="1" x14ac:dyDescent="0.15">
      <c r="A1492" s="3" t="s">
        <v>897</v>
      </c>
      <c r="C1492" s="4"/>
      <c r="D1492" s="56" t="s">
        <v>338</v>
      </c>
      <c r="E1492" s="14">
        <v>138.56654699999999</v>
      </c>
      <c r="F1492" s="14">
        <v>147.21485300000001</v>
      </c>
      <c r="G1492" s="14">
        <v>157.42357999999999</v>
      </c>
      <c r="H1492" s="14">
        <v>132.57212100000001</v>
      </c>
      <c r="I1492" s="14">
        <v>119.460981</v>
      </c>
      <c r="J1492" s="14">
        <v>141.017357</v>
      </c>
      <c r="K1492" s="14">
        <v>107.22735700000001</v>
      </c>
      <c r="L1492" s="14">
        <v>139.60465299999998</v>
      </c>
      <c r="M1492" s="14">
        <v>128.29821100000001</v>
      </c>
      <c r="N1492" s="14">
        <v>116.408135</v>
      </c>
      <c r="O1492" s="14">
        <v>136.53108799999998</v>
      </c>
      <c r="P1492" s="14">
        <v>121.75846799999999</v>
      </c>
      <c r="Q1492" s="14">
        <v>133.255391</v>
      </c>
      <c r="R1492" s="14">
        <v>119.386325</v>
      </c>
      <c r="S1492" s="14">
        <v>126.692318</v>
      </c>
      <c r="T1492" s="14">
        <v>105.863984</v>
      </c>
    </row>
    <row r="1493" spans="1:20" hidden="1" x14ac:dyDescent="0.15">
      <c r="A1493" s="3" t="s">
        <v>897</v>
      </c>
      <c r="C1493" s="4"/>
      <c r="D1493" s="56" t="s">
        <v>339</v>
      </c>
      <c r="E1493" s="14">
        <v>136.48294099999998</v>
      </c>
      <c r="F1493" s="14">
        <v>138.02298199999998</v>
      </c>
      <c r="G1493" s="14">
        <v>145.42444</v>
      </c>
      <c r="H1493" s="14">
        <v>126.56182700000001</v>
      </c>
      <c r="I1493" s="14">
        <v>117.019383</v>
      </c>
      <c r="J1493" s="14">
        <v>130.55794900000001</v>
      </c>
      <c r="K1493" s="14">
        <v>116.93195200000001</v>
      </c>
      <c r="L1493" s="14">
        <v>120.99697</v>
      </c>
      <c r="M1493" s="14">
        <v>119.216167</v>
      </c>
      <c r="N1493" s="14">
        <v>120.31592900000001</v>
      </c>
      <c r="O1493" s="14">
        <v>118.451503</v>
      </c>
      <c r="P1493" s="14">
        <v>116.14008800000001</v>
      </c>
      <c r="Q1493" s="14">
        <v>115.686363</v>
      </c>
      <c r="R1493" s="14">
        <v>116.571833</v>
      </c>
      <c r="S1493" s="14">
        <v>112.164224</v>
      </c>
      <c r="T1493" s="14">
        <v>99.885824</v>
      </c>
    </row>
    <row r="1494" spans="1:20" hidden="1" x14ac:dyDescent="0.15">
      <c r="A1494" s="3" t="s">
        <v>897</v>
      </c>
      <c r="C1494" s="4"/>
      <c r="D1494" s="56" t="s">
        <v>340</v>
      </c>
      <c r="E1494" s="14">
        <v>135.99219699999998</v>
      </c>
      <c r="F1494" s="14">
        <v>128.96571299999999</v>
      </c>
      <c r="G1494" s="14">
        <v>125.66616800000001</v>
      </c>
      <c r="H1494" s="14">
        <v>118.234307</v>
      </c>
      <c r="I1494" s="14">
        <v>109.73165</v>
      </c>
      <c r="J1494" s="14">
        <v>116.811972</v>
      </c>
      <c r="K1494" s="14">
        <v>106.979716</v>
      </c>
      <c r="L1494" s="14">
        <v>116.391248</v>
      </c>
      <c r="M1494" s="14">
        <v>110.970855</v>
      </c>
      <c r="N1494" s="14">
        <v>104.45358400000001</v>
      </c>
      <c r="O1494" s="14">
        <v>109.407624</v>
      </c>
      <c r="P1494" s="14">
        <v>109.328232</v>
      </c>
      <c r="Q1494" s="14">
        <v>110.73772199999999</v>
      </c>
      <c r="R1494" s="14">
        <v>104.433296</v>
      </c>
      <c r="S1494" s="14">
        <v>107.05842699999999</v>
      </c>
      <c r="T1494" s="14">
        <v>110.91266400000001</v>
      </c>
    </row>
    <row r="1495" spans="1:20" hidden="1" x14ac:dyDescent="0.15">
      <c r="A1495" s="3" t="s">
        <v>897</v>
      </c>
      <c r="C1495" s="4"/>
      <c r="D1495" s="56" t="s">
        <v>341</v>
      </c>
      <c r="E1495" s="14">
        <v>126.69914</v>
      </c>
      <c r="F1495" s="14">
        <v>124.13252199999999</v>
      </c>
      <c r="G1495" s="14">
        <v>109.67821000000001</v>
      </c>
      <c r="H1495" s="14">
        <v>108.98178</v>
      </c>
      <c r="I1495" s="14">
        <v>106.423131</v>
      </c>
      <c r="J1495" s="14">
        <v>104.323019</v>
      </c>
      <c r="K1495" s="14">
        <v>103.418513</v>
      </c>
      <c r="L1495" s="14">
        <v>111.558476</v>
      </c>
      <c r="M1495" s="14">
        <v>102.36792299999999</v>
      </c>
      <c r="N1495" s="14">
        <v>102.26817600000001</v>
      </c>
      <c r="O1495" s="14">
        <v>109.24896000000001</v>
      </c>
      <c r="P1495" s="14">
        <v>101.917154</v>
      </c>
      <c r="Q1495" s="14">
        <v>100.50254</v>
      </c>
      <c r="R1495" s="14">
        <v>102.62547599999999</v>
      </c>
      <c r="S1495" s="14">
        <v>114.329393</v>
      </c>
      <c r="T1495" s="14">
        <v>130.78947600000001</v>
      </c>
    </row>
    <row r="1496" spans="1:20" hidden="1" x14ac:dyDescent="0.15">
      <c r="A1496" s="3" t="s">
        <v>897</v>
      </c>
      <c r="C1496" s="4"/>
      <c r="D1496" s="56" t="s">
        <v>342</v>
      </c>
      <c r="E1496" s="14">
        <v>124.31187</v>
      </c>
      <c r="F1496" s="14">
        <v>124.43368700000001</v>
      </c>
      <c r="G1496" s="14">
        <v>105.39822500000001</v>
      </c>
      <c r="H1496" s="14">
        <v>107.26948299999999</v>
      </c>
      <c r="I1496" s="14">
        <v>103.861969</v>
      </c>
      <c r="J1496" s="14">
        <v>100.539951</v>
      </c>
      <c r="K1496" s="14">
        <v>100.36756100000001</v>
      </c>
      <c r="L1496" s="14">
        <v>101.134951</v>
      </c>
      <c r="M1496" s="14">
        <v>97.902823000000012</v>
      </c>
      <c r="N1496" s="14">
        <v>95.890867</v>
      </c>
      <c r="O1496" s="14">
        <v>110.97161699999999</v>
      </c>
      <c r="P1496" s="14">
        <v>109.33853900000001</v>
      </c>
      <c r="Q1496" s="14">
        <v>129.509624</v>
      </c>
      <c r="R1496" s="14">
        <v>125.51305000000001</v>
      </c>
      <c r="S1496" s="14">
        <v>130.22893400000001</v>
      </c>
      <c r="T1496" s="14">
        <v>149.764849</v>
      </c>
    </row>
    <row r="1497" spans="1:20" hidden="1" x14ac:dyDescent="0.15">
      <c r="A1497" s="3" t="s">
        <v>897</v>
      </c>
      <c r="C1497" s="4"/>
      <c r="D1497" s="56" t="s">
        <v>343</v>
      </c>
      <c r="E1497" s="57"/>
      <c r="F1497" s="57"/>
      <c r="G1497" s="57"/>
      <c r="H1497" s="57"/>
      <c r="I1497" s="57"/>
      <c r="J1497" s="57"/>
      <c r="K1497" s="57"/>
      <c r="L1497" s="57"/>
      <c r="M1497" s="57"/>
      <c r="N1497" s="57"/>
      <c r="O1497" s="57"/>
      <c r="P1497" s="57"/>
      <c r="Q1497" s="57"/>
      <c r="R1497" s="57"/>
      <c r="S1497" s="57"/>
      <c r="T1497" s="57"/>
    </row>
    <row r="1498" spans="1:20" hidden="1" x14ac:dyDescent="0.15">
      <c r="A1498" s="3" t="s">
        <v>897</v>
      </c>
      <c r="C1498" s="4"/>
      <c r="D1498" s="9" t="s">
        <v>332</v>
      </c>
      <c r="E1498" s="14" t="s">
        <v>833</v>
      </c>
      <c r="F1498" s="14" t="s">
        <v>833</v>
      </c>
      <c r="G1498" s="14" t="s">
        <v>708</v>
      </c>
      <c r="H1498" s="14" t="s">
        <v>777</v>
      </c>
      <c r="I1498" s="14" t="s">
        <v>676</v>
      </c>
      <c r="J1498" s="14" t="s">
        <v>834</v>
      </c>
      <c r="K1498" s="14" t="s">
        <v>835</v>
      </c>
      <c r="L1498" s="14" t="s">
        <v>571</v>
      </c>
      <c r="M1498" s="14" t="s">
        <v>778</v>
      </c>
      <c r="N1498" s="14" t="s">
        <v>836</v>
      </c>
      <c r="O1498" s="14" t="s">
        <v>837</v>
      </c>
      <c r="P1498" s="14" t="s">
        <v>781</v>
      </c>
      <c r="Q1498" s="14" t="s">
        <v>781</v>
      </c>
      <c r="R1498" s="14" t="s">
        <v>782</v>
      </c>
      <c r="S1498" s="14" t="s">
        <v>613</v>
      </c>
      <c r="T1498" s="14" t="s">
        <v>783</v>
      </c>
    </row>
    <row r="1499" spans="1:20" hidden="1" x14ac:dyDescent="0.15">
      <c r="A1499" s="3" t="s">
        <v>897</v>
      </c>
      <c r="C1499" s="4"/>
      <c r="D1499" s="9" t="s">
        <v>333</v>
      </c>
      <c r="E1499" s="14" t="s">
        <v>838</v>
      </c>
      <c r="F1499" s="14" t="s">
        <v>784</v>
      </c>
      <c r="G1499" s="14" t="s">
        <v>544</v>
      </c>
      <c r="H1499" s="14" t="s">
        <v>784</v>
      </c>
      <c r="I1499" s="14" t="s">
        <v>839</v>
      </c>
      <c r="J1499" s="14" t="s">
        <v>650</v>
      </c>
      <c r="K1499" s="14" t="s">
        <v>565</v>
      </c>
      <c r="L1499" s="14" t="s">
        <v>572</v>
      </c>
      <c r="M1499" s="14" t="s">
        <v>787</v>
      </c>
      <c r="N1499" s="14" t="s">
        <v>840</v>
      </c>
      <c r="O1499" s="14" t="s">
        <v>841</v>
      </c>
      <c r="P1499" s="14" t="s">
        <v>842</v>
      </c>
      <c r="Q1499" s="14" t="s">
        <v>791</v>
      </c>
      <c r="R1499" s="14" t="s">
        <v>843</v>
      </c>
      <c r="S1499" s="14" t="s">
        <v>614</v>
      </c>
      <c r="T1499" s="14" t="s">
        <v>791</v>
      </c>
    </row>
    <row r="1500" spans="1:20" hidden="1" x14ac:dyDescent="0.15">
      <c r="A1500" s="3" t="s">
        <v>897</v>
      </c>
      <c r="C1500" s="4"/>
      <c r="D1500" s="56" t="s">
        <v>334</v>
      </c>
      <c r="E1500" s="14" t="s">
        <v>844</v>
      </c>
      <c r="F1500" s="14" t="s">
        <v>539</v>
      </c>
      <c r="G1500" s="14" t="s">
        <v>545</v>
      </c>
      <c r="H1500" s="14" t="s">
        <v>552</v>
      </c>
      <c r="I1500" s="14" t="s">
        <v>845</v>
      </c>
      <c r="J1500" s="14" t="s">
        <v>846</v>
      </c>
      <c r="K1500" s="14" t="s">
        <v>713</v>
      </c>
      <c r="L1500" s="14" t="s">
        <v>714</v>
      </c>
      <c r="M1500" s="14" t="s">
        <v>716</v>
      </c>
      <c r="N1500" s="14" t="s">
        <v>585</v>
      </c>
      <c r="O1500" s="14" t="s">
        <v>845</v>
      </c>
      <c r="P1500" s="14" t="s">
        <v>539</v>
      </c>
      <c r="Q1500" s="14" t="s">
        <v>794</v>
      </c>
      <c r="R1500" s="14" t="s">
        <v>847</v>
      </c>
      <c r="S1500" s="14" t="s">
        <v>847</v>
      </c>
      <c r="T1500" s="14" t="s">
        <v>848</v>
      </c>
    </row>
    <row r="1501" spans="1:20" hidden="1" x14ac:dyDescent="0.15">
      <c r="A1501" s="3" t="s">
        <v>897</v>
      </c>
      <c r="C1501" s="4"/>
      <c r="D1501" s="56" t="s">
        <v>335</v>
      </c>
      <c r="E1501" s="14" t="s">
        <v>536</v>
      </c>
      <c r="F1501" s="14" t="s">
        <v>540</v>
      </c>
      <c r="G1501" s="14" t="s">
        <v>546</v>
      </c>
      <c r="H1501" s="14" t="s">
        <v>553</v>
      </c>
      <c r="I1501" s="14" t="s">
        <v>642</v>
      </c>
      <c r="J1501" s="14" t="s">
        <v>560</v>
      </c>
      <c r="K1501" s="14" t="s">
        <v>566</v>
      </c>
      <c r="L1501" s="14" t="s">
        <v>573</v>
      </c>
      <c r="M1501" s="14" t="s">
        <v>579</v>
      </c>
      <c r="N1501" s="14" t="s">
        <v>566</v>
      </c>
      <c r="O1501" s="14" t="s">
        <v>849</v>
      </c>
      <c r="P1501" s="14" t="s">
        <v>595</v>
      </c>
      <c r="Q1501" s="14" t="s">
        <v>686</v>
      </c>
      <c r="R1501" s="14" t="s">
        <v>609</v>
      </c>
      <c r="S1501" s="14" t="s">
        <v>553</v>
      </c>
      <c r="T1501" s="14" t="s">
        <v>850</v>
      </c>
    </row>
    <row r="1502" spans="1:20" hidden="1" x14ac:dyDescent="0.15">
      <c r="A1502" s="3" t="s">
        <v>897</v>
      </c>
      <c r="C1502" s="4"/>
      <c r="D1502" s="56" t="s">
        <v>329</v>
      </c>
      <c r="E1502" s="14" t="s">
        <v>851</v>
      </c>
      <c r="F1502" s="14" t="s">
        <v>541</v>
      </c>
      <c r="G1502" s="14" t="s">
        <v>635</v>
      </c>
      <c r="H1502" s="14" t="s">
        <v>554</v>
      </c>
      <c r="I1502" s="14" t="s">
        <v>852</v>
      </c>
      <c r="J1502" s="14" t="s">
        <v>561</v>
      </c>
      <c r="K1502" s="14" t="s">
        <v>567</v>
      </c>
      <c r="L1502" s="14" t="s">
        <v>574</v>
      </c>
      <c r="M1502" s="14" t="s">
        <v>580</v>
      </c>
      <c r="N1502" s="14" t="s">
        <v>586</v>
      </c>
      <c r="O1502" s="14" t="s">
        <v>580</v>
      </c>
      <c r="P1502" s="14" t="s">
        <v>596</v>
      </c>
      <c r="Q1502" s="14" t="s">
        <v>604</v>
      </c>
      <c r="R1502" s="14" t="s">
        <v>610</v>
      </c>
      <c r="S1502" s="14" t="s">
        <v>852</v>
      </c>
      <c r="T1502" s="14" t="s">
        <v>853</v>
      </c>
    </row>
    <row r="1503" spans="1:20" hidden="1" x14ac:dyDescent="0.15">
      <c r="A1503" s="3" t="s">
        <v>897</v>
      </c>
      <c r="C1503" s="4"/>
      <c r="D1503" s="56" t="s">
        <v>336</v>
      </c>
      <c r="E1503" s="14" t="s">
        <v>537</v>
      </c>
      <c r="F1503" s="14" t="s">
        <v>542</v>
      </c>
      <c r="G1503" s="14" t="s">
        <v>636</v>
      </c>
      <c r="H1503" s="14" t="s">
        <v>639</v>
      </c>
      <c r="I1503" s="14" t="s">
        <v>644</v>
      </c>
      <c r="J1503" s="14" t="s">
        <v>537</v>
      </c>
      <c r="K1503" s="14" t="s">
        <v>854</v>
      </c>
      <c r="L1503" s="14" t="s">
        <v>653</v>
      </c>
      <c r="M1503" s="14" t="s">
        <v>581</v>
      </c>
      <c r="N1503" s="14" t="s">
        <v>855</v>
      </c>
      <c r="O1503" s="14" t="s">
        <v>591</v>
      </c>
      <c r="P1503" s="14" t="s">
        <v>597</v>
      </c>
      <c r="Q1503" s="14" t="s">
        <v>659</v>
      </c>
      <c r="R1503" s="14" t="s">
        <v>661</v>
      </c>
      <c r="S1503" s="14" t="s">
        <v>616</v>
      </c>
      <c r="T1503" s="14" t="s">
        <v>856</v>
      </c>
    </row>
    <row r="1504" spans="1:20" hidden="1" x14ac:dyDescent="0.15">
      <c r="A1504" s="3" t="s">
        <v>897</v>
      </c>
      <c r="C1504" s="4"/>
      <c r="D1504" s="56" t="s">
        <v>337</v>
      </c>
      <c r="E1504" s="14" t="s">
        <v>857</v>
      </c>
      <c r="F1504" s="14" t="s">
        <v>801</v>
      </c>
      <c r="G1504" s="14" t="s">
        <v>637</v>
      </c>
      <c r="H1504" s="14" t="s">
        <v>640</v>
      </c>
      <c r="I1504" s="14" t="s">
        <v>858</v>
      </c>
      <c r="J1504" s="14" t="s">
        <v>678</v>
      </c>
      <c r="K1504" s="14" t="s">
        <v>568</v>
      </c>
      <c r="L1504" s="14" t="s">
        <v>575</v>
      </c>
      <c r="M1504" s="14" t="s">
        <v>582</v>
      </c>
      <c r="N1504" s="14" t="s">
        <v>656</v>
      </c>
      <c r="O1504" s="14" t="s">
        <v>658</v>
      </c>
      <c r="P1504" s="14" t="s">
        <v>598</v>
      </c>
      <c r="Q1504" s="14" t="s">
        <v>802</v>
      </c>
      <c r="R1504" s="14" t="s">
        <v>859</v>
      </c>
      <c r="S1504" s="14" t="s">
        <v>860</v>
      </c>
      <c r="T1504" s="14" t="s">
        <v>861</v>
      </c>
    </row>
    <row r="1505" spans="1:20" hidden="1" x14ac:dyDescent="0.15">
      <c r="A1505" s="3" t="s">
        <v>897</v>
      </c>
      <c r="C1505" s="4"/>
      <c r="D1505" s="56" t="s">
        <v>338</v>
      </c>
      <c r="E1505" s="14" t="s">
        <v>538</v>
      </c>
      <c r="F1505" s="14" t="s">
        <v>543</v>
      </c>
      <c r="G1505" s="14" t="s">
        <v>638</v>
      </c>
      <c r="H1505" s="14" t="s">
        <v>555</v>
      </c>
      <c r="I1505" s="14" t="s">
        <v>862</v>
      </c>
      <c r="J1505" s="14" t="s">
        <v>562</v>
      </c>
      <c r="K1505" s="14" t="s">
        <v>569</v>
      </c>
      <c r="L1505" s="14" t="s">
        <v>805</v>
      </c>
      <c r="M1505" s="14" t="s">
        <v>547</v>
      </c>
      <c r="N1505" s="14" t="s">
        <v>587</v>
      </c>
      <c r="O1505" s="14" t="s">
        <v>562</v>
      </c>
      <c r="P1505" s="14" t="s">
        <v>599</v>
      </c>
      <c r="Q1505" s="14" t="s">
        <v>863</v>
      </c>
      <c r="R1505" s="14" t="s">
        <v>611</v>
      </c>
      <c r="S1505" s="14" t="s">
        <v>617</v>
      </c>
      <c r="T1505" s="14" t="s">
        <v>862</v>
      </c>
    </row>
    <row r="1506" spans="1:20" hidden="1" x14ac:dyDescent="0.15">
      <c r="A1506" s="3" t="s">
        <v>897</v>
      </c>
      <c r="C1506" s="4"/>
      <c r="D1506" s="56" t="s">
        <v>339</v>
      </c>
      <c r="E1506" s="14" t="s">
        <v>864</v>
      </c>
      <c r="F1506" s="14" t="s">
        <v>865</v>
      </c>
      <c r="G1506" s="14" t="s">
        <v>548</v>
      </c>
      <c r="H1506" s="14" t="s">
        <v>556</v>
      </c>
      <c r="I1506" s="14" t="s">
        <v>866</v>
      </c>
      <c r="J1506" s="14" t="s">
        <v>563</v>
      </c>
      <c r="K1506" s="14" t="s">
        <v>570</v>
      </c>
      <c r="L1506" s="14" t="s">
        <v>548</v>
      </c>
      <c r="M1506" s="14" t="s">
        <v>583</v>
      </c>
      <c r="N1506" s="14" t="s">
        <v>583</v>
      </c>
      <c r="O1506" s="14" t="s">
        <v>592</v>
      </c>
      <c r="P1506" s="14" t="s">
        <v>600</v>
      </c>
      <c r="Q1506" s="14" t="s">
        <v>605</v>
      </c>
      <c r="R1506" s="14" t="s">
        <v>583</v>
      </c>
      <c r="S1506" s="14" t="s">
        <v>618</v>
      </c>
      <c r="T1506" s="14" t="s">
        <v>867</v>
      </c>
    </row>
    <row r="1507" spans="1:20" hidden="1" x14ac:dyDescent="0.15">
      <c r="A1507" s="3" t="s">
        <v>897</v>
      </c>
      <c r="C1507" s="4"/>
      <c r="D1507" s="56" t="s">
        <v>340</v>
      </c>
      <c r="E1507" s="14" t="s">
        <v>868</v>
      </c>
      <c r="F1507" s="14" t="s">
        <v>674</v>
      </c>
      <c r="G1507" s="14" t="s">
        <v>549</v>
      </c>
      <c r="H1507" s="14" t="s">
        <v>812</v>
      </c>
      <c r="I1507" s="14" t="s">
        <v>868</v>
      </c>
      <c r="J1507" s="14" t="s">
        <v>564</v>
      </c>
      <c r="K1507" s="14" t="s">
        <v>679</v>
      </c>
      <c r="L1507" s="14" t="s">
        <v>680</v>
      </c>
      <c r="M1507" s="14" t="s">
        <v>557</v>
      </c>
      <c r="N1507" s="14" t="s">
        <v>588</v>
      </c>
      <c r="O1507" s="14" t="s">
        <v>683</v>
      </c>
      <c r="P1507" s="14" t="s">
        <v>557</v>
      </c>
      <c r="Q1507" s="14" t="s">
        <v>606</v>
      </c>
      <c r="R1507" s="14" t="s">
        <v>612</v>
      </c>
      <c r="S1507" s="14" t="s">
        <v>619</v>
      </c>
      <c r="T1507" s="14" t="s">
        <v>625</v>
      </c>
    </row>
    <row r="1508" spans="1:20" hidden="1" x14ac:dyDescent="0.15">
      <c r="A1508" s="3" t="s">
        <v>897</v>
      </c>
      <c r="C1508" s="4"/>
      <c r="D1508" s="56" t="s">
        <v>341</v>
      </c>
      <c r="E1508" s="14" t="s">
        <v>633</v>
      </c>
      <c r="F1508" s="14" t="s">
        <v>869</v>
      </c>
      <c r="G1508" s="14" t="s">
        <v>703</v>
      </c>
      <c r="H1508" s="14" t="s">
        <v>870</v>
      </c>
      <c r="I1508" s="14" t="s">
        <v>871</v>
      </c>
      <c r="J1508" s="14" t="s">
        <v>872</v>
      </c>
      <c r="K1508" s="14" t="s">
        <v>872</v>
      </c>
      <c r="L1508" s="14" t="s">
        <v>873</v>
      </c>
      <c r="M1508" s="14" t="s">
        <v>717</v>
      </c>
      <c r="N1508" s="14" t="s">
        <v>654</v>
      </c>
      <c r="O1508" s="14" t="s">
        <v>874</v>
      </c>
      <c r="P1508" s="14" t="s">
        <v>871</v>
      </c>
      <c r="Q1508" s="14" t="s">
        <v>607</v>
      </c>
      <c r="R1508" s="14" t="s">
        <v>875</v>
      </c>
      <c r="S1508" s="14" t="s">
        <v>876</v>
      </c>
      <c r="T1508" s="14" t="s">
        <v>818</v>
      </c>
    </row>
    <row r="1509" spans="1:20" hidden="1" x14ac:dyDescent="0.15">
      <c r="A1509" s="3" t="s">
        <v>897</v>
      </c>
      <c r="C1509" s="4"/>
      <c r="D1509" s="56" t="s">
        <v>342</v>
      </c>
      <c r="E1509" s="14" t="s">
        <v>877</v>
      </c>
      <c r="F1509" s="14" t="s">
        <v>878</v>
      </c>
      <c r="G1509" s="14" t="s">
        <v>819</v>
      </c>
      <c r="H1509" s="14" t="s">
        <v>879</v>
      </c>
      <c r="I1509" s="14" t="s">
        <v>705</v>
      </c>
      <c r="J1509" s="14" t="s">
        <v>880</v>
      </c>
      <c r="K1509" s="14" t="s">
        <v>881</v>
      </c>
      <c r="L1509" s="14" t="s">
        <v>577</v>
      </c>
      <c r="M1509" s="14" t="s">
        <v>882</v>
      </c>
      <c r="N1509" s="14" t="s">
        <v>825</v>
      </c>
      <c r="O1509" s="14" t="s">
        <v>883</v>
      </c>
      <c r="P1509" s="14" t="s">
        <v>601</v>
      </c>
      <c r="Q1509" s="14" t="s">
        <v>883</v>
      </c>
      <c r="R1509" s="14" t="s">
        <v>590</v>
      </c>
      <c r="S1509" s="14" t="s">
        <v>883</v>
      </c>
      <c r="T1509" s="14" t="s">
        <v>826</v>
      </c>
    </row>
    <row r="1510" spans="1:20" s="65" customFormat="1" hidden="1" x14ac:dyDescent="0.15">
      <c r="A1510" s="3" t="s">
        <v>897</v>
      </c>
      <c r="C1510" s="58" t="s">
        <v>496</v>
      </c>
      <c r="D1510" s="56"/>
      <c r="E1510" s="14"/>
      <c r="F1510" s="14"/>
      <c r="G1510" s="14"/>
      <c r="H1510" s="14"/>
      <c r="I1510" s="14"/>
      <c r="J1510" s="14"/>
      <c r="K1510" s="14"/>
      <c r="L1510" s="14"/>
      <c r="M1510" s="14"/>
      <c r="N1510" s="14"/>
      <c r="O1510" s="14"/>
      <c r="P1510" s="14"/>
      <c r="Q1510" s="14"/>
      <c r="R1510" s="14"/>
      <c r="S1510" s="14"/>
      <c r="T1510" s="14"/>
    </row>
    <row r="1511" spans="1:20" s="65" customFormat="1" hidden="1" x14ac:dyDescent="0.15">
      <c r="A1511" s="3" t="s">
        <v>897</v>
      </c>
      <c r="C1511" s="4"/>
      <c r="D1511" s="71" t="s">
        <v>497</v>
      </c>
      <c r="E1511" s="63">
        <v>9170.01</v>
      </c>
      <c r="F1511" s="63">
        <v>9435.08</v>
      </c>
      <c r="G1511" s="63">
        <v>8318.19</v>
      </c>
      <c r="H1511" s="63">
        <v>8293.41</v>
      </c>
      <c r="I1511" s="63">
        <v>7174.38</v>
      </c>
      <c r="J1511" s="63">
        <v>8787.2800000000007</v>
      </c>
      <c r="K1511" s="63">
        <v>6989.13</v>
      </c>
      <c r="L1511" s="63">
        <v>8653.9</v>
      </c>
      <c r="M1511" s="63">
        <v>7894.65</v>
      </c>
      <c r="N1511" s="63">
        <v>4363.84</v>
      </c>
      <c r="O1511" s="63">
        <v>8642.4</v>
      </c>
      <c r="P1511" s="63">
        <v>7856.52</v>
      </c>
      <c r="Q1511" s="63">
        <v>8757.16</v>
      </c>
      <c r="R1511" s="63">
        <v>8299.83</v>
      </c>
      <c r="S1511" s="63">
        <v>8799.2099999999991</v>
      </c>
      <c r="T1511" s="63">
        <v>10210.969999999999</v>
      </c>
    </row>
    <row r="1512" spans="1:20" s="65" customFormat="1" hidden="1" x14ac:dyDescent="0.15">
      <c r="A1512" s="3" t="s">
        <v>897</v>
      </c>
      <c r="C1512" s="4"/>
      <c r="D1512" s="72" t="s">
        <v>498</v>
      </c>
      <c r="E1512" s="63">
        <v>2284.7399999999998</v>
      </c>
      <c r="F1512" s="63">
        <v>2350.79</v>
      </c>
      <c r="G1512" s="63">
        <v>2072.5100000000002</v>
      </c>
      <c r="H1512" s="63">
        <v>2066.33</v>
      </c>
      <c r="I1512" s="63">
        <v>1787.52</v>
      </c>
      <c r="J1512" s="63">
        <v>2189.38</v>
      </c>
      <c r="K1512" s="63">
        <v>1741.37</v>
      </c>
      <c r="L1512" s="63">
        <v>2156.15</v>
      </c>
      <c r="M1512" s="63">
        <v>1966.98</v>
      </c>
      <c r="N1512" s="63">
        <v>1087.27</v>
      </c>
      <c r="O1512" s="63">
        <v>2153.29</v>
      </c>
      <c r="P1512" s="63">
        <v>1957.48</v>
      </c>
      <c r="Q1512" s="63">
        <v>2181.88</v>
      </c>
      <c r="R1512" s="63">
        <v>2067.9299999999998</v>
      </c>
      <c r="S1512" s="63">
        <v>2192.35</v>
      </c>
      <c r="T1512" s="63">
        <v>2544.1</v>
      </c>
    </row>
    <row r="1513" spans="1:20" hidden="1" x14ac:dyDescent="0.15">
      <c r="A1513" s="3" t="s">
        <v>897</v>
      </c>
      <c r="C1513" s="58" t="s">
        <v>344</v>
      </c>
      <c r="D1513" s="59"/>
    </row>
    <row r="1514" spans="1:20" hidden="1" x14ac:dyDescent="0.15">
      <c r="A1514" s="3" t="s">
        <v>897</v>
      </c>
      <c r="C1514" s="58"/>
      <c r="D1514" s="60" t="s">
        <v>277</v>
      </c>
      <c r="E1514" s="10">
        <v>0</v>
      </c>
      <c r="F1514" s="10">
        <v>0</v>
      </c>
      <c r="G1514" s="10">
        <v>0</v>
      </c>
      <c r="H1514" s="10">
        <v>0</v>
      </c>
      <c r="I1514" s="10">
        <v>0</v>
      </c>
      <c r="J1514" s="10">
        <v>0</v>
      </c>
      <c r="K1514" s="10">
        <v>0</v>
      </c>
      <c r="L1514" s="10">
        <v>0</v>
      </c>
      <c r="M1514" s="10">
        <v>0</v>
      </c>
      <c r="N1514" s="10">
        <v>0</v>
      </c>
      <c r="O1514" s="10">
        <v>0</v>
      </c>
      <c r="P1514" s="10">
        <v>0</v>
      </c>
      <c r="Q1514" s="10">
        <v>0</v>
      </c>
      <c r="R1514" s="10">
        <v>0</v>
      </c>
      <c r="S1514" s="10">
        <v>0</v>
      </c>
      <c r="T1514" s="10">
        <v>0</v>
      </c>
    </row>
    <row r="1515" spans="1:20" hidden="1" x14ac:dyDescent="0.15">
      <c r="A1515" s="3" t="s">
        <v>897</v>
      </c>
      <c r="C1515" s="58"/>
      <c r="D1515" s="60" t="s">
        <v>291</v>
      </c>
      <c r="E1515" s="10">
        <v>0</v>
      </c>
      <c r="F1515" s="10">
        <v>0</v>
      </c>
      <c r="G1515" s="10">
        <v>0</v>
      </c>
      <c r="H1515" s="10">
        <v>0</v>
      </c>
      <c r="I1515" s="10">
        <v>0</v>
      </c>
      <c r="J1515" s="10">
        <v>0</v>
      </c>
      <c r="K1515" s="10">
        <v>0</v>
      </c>
      <c r="L1515" s="10">
        <v>0</v>
      </c>
      <c r="M1515" s="10">
        <v>0</v>
      </c>
      <c r="N1515" s="10">
        <v>0</v>
      </c>
      <c r="O1515" s="10">
        <v>0</v>
      </c>
      <c r="P1515" s="10">
        <v>0</v>
      </c>
      <c r="Q1515" s="10">
        <v>0</v>
      </c>
      <c r="R1515" s="10">
        <v>0</v>
      </c>
      <c r="S1515" s="10">
        <v>0</v>
      </c>
      <c r="T1515" s="10">
        <v>0</v>
      </c>
    </row>
    <row r="1516" spans="1:20" hidden="1" x14ac:dyDescent="0.15">
      <c r="A1516" s="3" t="s">
        <v>897</v>
      </c>
      <c r="C1516" s="58"/>
      <c r="D1516" s="60" t="s">
        <v>293</v>
      </c>
      <c r="E1516" s="10">
        <v>2216.13</v>
      </c>
      <c r="F1516" s="10">
        <v>2216.13</v>
      </c>
      <c r="G1516" s="10">
        <v>2216.13</v>
      </c>
      <c r="H1516" s="10">
        <v>2216.13</v>
      </c>
      <c r="I1516" s="10">
        <v>2216.13</v>
      </c>
      <c r="J1516" s="10">
        <v>2216.13</v>
      </c>
      <c r="K1516" s="10">
        <v>2216.13</v>
      </c>
      <c r="L1516" s="10">
        <v>2216.13</v>
      </c>
      <c r="M1516" s="10">
        <v>2216.13</v>
      </c>
      <c r="N1516" s="10">
        <v>2216.13</v>
      </c>
      <c r="O1516" s="10">
        <v>2216.13</v>
      </c>
      <c r="P1516" s="10">
        <v>2216.13</v>
      </c>
      <c r="Q1516" s="10">
        <v>2216.13</v>
      </c>
      <c r="R1516" s="10">
        <v>2216.13</v>
      </c>
      <c r="S1516" s="10">
        <v>2216.13</v>
      </c>
      <c r="T1516" s="10">
        <v>2216.13</v>
      </c>
    </row>
    <row r="1517" spans="1:20" hidden="1" x14ac:dyDescent="0.15">
      <c r="A1517" s="3" t="s">
        <v>897</v>
      </c>
      <c r="C1517" s="58"/>
      <c r="D1517" s="59" t="s">
        <v>345</v>
      </c>
      <c r="E1517" s="10">
        <v>2216.13</v>
      </c>
      <c r="F1517" s="10">
        <v>2216.13</v>
      </c>
      <c r="G1517" s="10">
        <v>2216.13</v>
      </c>
      <c r="H1517" s="10">
        <v>2216.13</v>
      </c>
      <c r="I1517" s="10">
        <v>2216.13</v>
      </c>
      <c r="J1517" s="10">
        <v>2216.13</v>
      </c>
      <c r="K1517" s="10">
        <v>2216.13</v>
      </c>
      <c r="L1517" s="10">
        <v>2216.13</v>
      </c>
      <c r="M1517" s="10">
        <v>2216.13</v>
      </c>
      <c r="N1517" s="10">
        <v>2216.13</v>
      </c>
      <c r="O1517" s="10">
        <v>2216.13</v>
      </c>
      <c r="P1517" s="10">
        <v>2216.13</v>
      </c>
      <c r="Q1517" s="10">
        <v>2216.13</v>
      </c>
      <c r="R1517" s="10">
        <v>2216.13</v>
      </c>
      <c r="S1517" s="10">
        <v>2216.13</v>
      </c>
      <c r="T1517" s="10">
        <v>2216.13</v>
      </c>
    </row>
    <row r="1518" spans="1:20" hidden="1" x14ac:dyDescent="0.15">
      <c r="A1518" s="3" t="s">
        <v>897</v>
      </c>
      <c r="C1518" s="58" t="s">
        <v>346</v>
      </c>
      <c r="D1518" s="60"/>
      <c r="E1518" s="81"/>
      <c r="F1518" s="81"/>
      <c r="G1518" s="81"/>
      <c r="H1518" s="81"/>
      <c r="I1518" s="81"/>
      <c r="J1518" s="81"/>
      <c r="K1518" s="81"/>
      <c r="L1518" s="81"/>
      <c r="M1518" s="81"/>
      <c r="N1518" s="81"/>
      <c r="O1518" s="81"/>
      <c r="P1518" s="81"/>
      <c r="Q1518" s="81"/>
      <c r="R1518" s="81"/>
      <c r="S1518" s="81"/>
      <c r="T1518" s="81"/>
    </row>
    <row r="1519" spans="1:20" hidden="1" x14ac:dyDescent="0.15">
      <c r="A1519" s="3" t="s">
        <v>897</v>
      </c>
      <c r="C1519" s="4"/>
      <c r="D1519" s="56" t="s">
        <v>347</v>
      </c>
      <c r="E1519" s="10">
        <v>207473.4546</v>
      </c>
      <c r="F1519" s="10">
        <v>234843.61689999999</v>
      </c>
      <c r="G1519" s="10">
        <v>214621.49739999999</v>
      </c>
      <c r="H1519" s="10">
        <v>203841.3554</v>
      </c>
      <c r="I1519" s="10">
        <v>79176.114100000006</v>
      </c>
      <c r="J1519" s="10">
        <v>223523.5981</v>
      </c>
      <c r="K1519" s="10">
        <v>78280.175499999998</v>
      </c>
      <c r="L1519" s="10">
        <v>176963.2218</v>
      </c>
      <c r="M1519" s="10">
        <v>254675.8933</v>
      </c>
      <c r="N1519" s="10">
        <v>55506.124600000003</v>
      </c>
      <c r="O1519" s="10">
        <v>331155.44219999999</v>
      </c>
      <c r="P1519" s="10">
        <v>250395.4063</v>
      </c>
      <c r="Q1519" s="10">
        <v>226950.70740000001</v>
      </c>
      <c r="R1519" s="10">
        <v>226485.71340000001</v>
      </c>
      <c r="S1519" s="10">
        <v>225588.5091</v>
      </c>
      <c r="T1519" s="10">
        <v>211552.23389999999</v>
      </c>
    </row>
    <row r="1520" spans="1:20" hidden="1" x14ac:dyDescent="0.15">
      <c r="A1520" s="3" t="s">
        <v>897</v>
      </c>
      <c r="C1520" s="4"/>
      <c r="D1520" s="9" t="s">
        <v>348</v>
      </c>
      <c r="E1520" s="10">
        <v>485012.49080000003</v>
      </c>
      <c r="F1520" s="10">
        <v>593371.96440000006</v>
      </c>
      <c r="G1520" s="10">
        <v>509964.97019999998</v>
      </c>
      <c r="H1520" s="10">
        <v>470788.9817</v>
      </c>
      <c r="I1520" s="10">
        <v>213747.29380000001</v>
      </c>
      <c r="J1520" s="10">
        <v>535308.42700000003</v>
      </c>
      <c r="K1520" s="10">
        <v>211984.82610000001</v>
      </c>
      <c r="L1520" s="10">
        <v>407502.36589999998</v>
      </c>
      <c r="M1520" s="10">
        <v>601413.0037</v>
      </c>
      <c r="N1520" s="10">
        <v>140206.7292</v>
      </c>
      <c r="O1520" s="10">
        <v>775402.52229999995</v>
      </c>
      <c r="P1520" s="10">
        <v>592992.97939999995</v>
      </c>
      <c r="Q1520" s="10">
        <v>536445.53370000003</v>
      </c>
      <c r="R1520" s="10">
        <v>538429.18409999995</v>
      </c>
      <c r="S1520" s="10">
        <v>535488.59409999999</v>
      </c>
      <c r="T1520" s="10">
        <v>543987.31850000005</v>
      </c>
    </row>
    <row r="1521" spans="1:20" hidden="1" x14ac:dyDescent="0.15">
      <c r="A1521" s="3" t="s">
        <v>897</v>
      </c>
      <c r="C1521" s="4"/>
      <c r="D1521" s="56" t="s">
        <v>349</v>
      </c>
      <c r="E1521" s="10">
        <v>835.55949999999996</v>
      </c>
      <c r="F1521" s="10">
        <v>767.31269999999995</v>
      </c>
      <c r="G1521" s="10">
        <v>839.88930000000005</v>
      </c>
      <c r="H1521" s="10">
        <v>870.20709999999997</v>
      </c>
      <c r="I1521" s="10">
        <v>184.53909999999999</v>
      </c>
      <c r="J1521" s="10">
        <v>853.94119999999998</v>
      </c>
      <c r="K1521" s="10">
        <v>183.46279999999999</v>
      </c>
      <c r="L1521" s="10">
        <v>762.79300000000001</v>
      </c>
      <c r="M1521" s="10">
        <v>1020.2289</v>
      </c>
      <c r="N1521" s="10">
        <v>192.44399999999999</v>
      </c>
      <c r="O1521" s="10">
        <v>1360.5350000000001</v>
      </c>
      <c r="P1521" s="10">
        <v>998.65689999999995</v>
      </c>
      <c r="Q1521" s="10">
        <v>918.85649999999998</v>
      </c>
      <c r="R1521" s="10">
        <v>903.93269999999995</v>
      </c>
      <c r="S1521" s="10">
        <v>907.20190000000002</v>
      </c>
      <c r="T1521" s="10">
        <v>645.07690000000002</v>
      </c>
    </row>
    <row r="1522" spans="1:20" hidden="1" x14ac:dyDescent="0.15">
      <c r="A1522" s="3" t="s">
        <v>897</v>
      </c>
      <c r="C1522" s="4"/>
      <c r="D1522" s="56" t="s">
        <v>350</v>
      </c>
      <c r="E1522" s="10">
        <v>3113.2332000000001</v>
      </c>
      <c r="F1522" s="10">
        <v>3204.8254999999999</v>
      </c>
      <c r="G1522" s="10">
        <v>2729.1972000000001</v>
      </c>
      <c r="H1522" s="10">
        <v>2173.0203000000001</v>
      </c>
      <c r="I1522" s="10">
        <v>1703.6656</v>
      </c>
      <c r="J1522" s="10">
        <v>3461.2379000000001</v>
      </c>
      <c r="K1522" s="10">
        <v>1609.9423999999999</v>
      </c>
      <c r="L1522" s="10">
        <v>2171.1532000000002</v>
      </c>
      <c r="M1522" s="10">
        <v>2569.8364000000001</v>
      </c>
      <c r="N1522" s="10">
        <v>416.72329999999999</v>
      </c>
      <c r="O1522" s="10">
        <v>3939.9537</v>
      </c>
      <c r="P1522" s="10">
        <v>2494.4087</v>
      </c>
      <c r="Q1522" s="10">
        <v>1408.8811000000001</v>
      </c>
      <c r="R1522" s="10">
        <v>1504.0121999999999</v>
      </c>
      <c r="S1522" s="10">
        <v>1373.7556999999999</v>
      </c>
      <c r="T1522" s="10">
        <v>3166.2233000000001</v>
      </c>
    </row>
    <row r="1523" spans="1:20" hidden="1" x14ac:dyDescent="0.15">
      <c r="A1523" s="3" t="s">
        <v>897</v>
      </c>
      <c r="C1523" s="4"/>
      <c r="D1523" s="56" t="s">
        <v>351</v>
      </c>
      <c r="E1523" s="10">
        <v>0</v>
      </c>
      <c r="F1523" s="10">
        <v>0</v>
      </c>
      <c r="G1523" s="10">
        <v>0</v>
      </c>
      <c r="H1523" s="10">
        <v>0</v>
      </c>
      <c r="I1523" s="10">
        <v>0</v>
      </c>
      <c r="J1523" s="10">
        <v>0</v>
      </c>
      <c r="K1523" s="10">
        <v>0</v>
      </c>
      <c r="L1523" s="10">
        <v>0</v>
      </c>
      <c r="M1523" s="10">
        <v>0</v>
      </c>
      <c r="N1523" s="10">
        <v>0</v>
      </c>
      <c r="O1523" s="10">
        <v>0</v>
      </c>
      <c r="P1523" s="10">
        <v>0</v>
      </c>
      <c r="Q1523" s="10">
        <v>0</v>
      </c>
      <c r="R1523" s="10">
        <v>0</v>
      </c>
      <c r="S1523" s="10">
        <v>0</v>
      </c>
      <c r="T1523" s="10">
        <v>0</v>
      </c>
    </row>
    <row r="1524" spans="1:20" hidden="1" x14ac:dyDescent="0.15">
      <c r="A1524" s="3" t="s">
        <v>897</v>
      </c>
      <c r="C1524" s="4"/>
      <c r="D1524" s="56" t="s">
        <v>352</v>
      </c>
      <c r="E1524" s="61">
        <v>1.4200000000000001E-2</v>
      </c>
      <c r="F1524" s="61">
        <v>9.1000000000000004E-3</v>
      </c>
      <c r="G1524" s="61">
        <v>7.4999999999999997E-3</v>
      </c>
      <c r="H1524" s="61">
        <v>8.0000000000000002E-3</v>
      </c>
      <c r="I1524" s="61">
        <v>8.0000000000000004E-4</v>
      </c>
      <c r="J1524" s="61">
        <v>6.6E-3</v>
      </c>
      <c r="K1524" s="61">
        <v>8.0000000000000004E-4</v>
      </c>
      <c r="L1524" s="61">
        <v>8.8000000000000005E-3</v>
      </c>
      <c r="M1524" s="61">
        <v>1.01E-2</v>
      </c>
      <c r="N1524" s="61">
        <v>1.6999999999999999E-3</v>
      </c>
      <c r="O1524" s="61">
        <v>1.2E-2</v>
      </c>
      <c r="P1524" s="61">
        <v>9.7999999999999997E-3</v>
      </c>
      <c r="Q1524" s="61">
        <v>1.04E-2</v>
      </c>
      <c r="R1524" s="61">
        <v>1.0500000000000001E-2</v>
      </c>
      <c r="S1524" s="61">
        <v>1.0200000000000001E-2</v>
      </c>
      <c r="T1524" s="61">
        <v>1.09E-2</v>
      </c>
    </row>
    <row r="1525" spans="1:20" hidden="1" x14ac:dyDescent="0.15">
      <c r="A1525" s="3" t="s">
        <v>897</v>
      </c>
      <c r="C1525" s="4"/>
      <c r="D1525" s="56" t="s">
        <v>357</v>
      </c>
      <c r="E1525" s="10">
        <v>385.290415</v>
      </c>
      <c r="F1525" s="10">
        <v>1093.1600000000001</v>
      </c>
      <c r="G1525" s="10">
        <v>20159.400000000001</v>
      </c>
      <c r="H1525" s="10">
        <v>3865.03</v>
      </c>
      <c r="I1525" s="10">
        <v>10278.700000000001</v>
      </c>
      <c r="J1525" s="10">
        <v>17261.3</v>
      </c>
      <c r="K1525" s="10">
        <v>9712.92</v>
      </c>
      <c r="L1525" s="10">
        <v>135.02021660000003</v>
      </c>
      <c r="M1525" s="10">
        <v>2672.01</v>
      </c>
      <c r="N1525" s="10">
        <v>5505.24</v>
      </c>
      <c r="O1525" s="10">
        <v>906.95530289999999</v>
      </c>
      <c r="P1525" s="10">
        <v>2593.54</v>
      </c>
      <c r="Q1525" s="10">
        <v>925.89994130000002</v>
      </c>
      <c r="R1525" s="10">
        <v>35672.9</v>
      </c>
      <c r="S1525" s="10">
        <v>902.77385789999994</v>
      </c>
      <c r="T1525" s="10">
        <v>635.37480879999998</v>
      </c>
    </row>
  </sheetData>
  <autoFilter ref="A1:T1525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50"/>
  <sheetViews>
    <sheetView topLeftCell="A3" workbookViewId="0">
      <selection activeCell="P27" sqref="P27"/>
    </sheetView>
  </sheetViews>
  <sheetFormatPr defaultRowHeight="10.5" x14ac:dyDescent="0.15"/>
  <sheetData>
    <row r="2" spans="1:16" ht="15.75" x14ac:dyDescent="0.15">
      <c r="A2" s="87" t="s">
        <v>20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50"/>
      <c r="N2" s="50"/>
      <c r="O2" s="50"/>
      <c r="P2" s="50"/>
    </row>
    <row r="30" spans="1:1" x14ac:dyDescent="0.15">
      <c r="A30" t="s">
        <v>21</v>
      </c>
    </row>
    <row r="50" spans="1:1" x14ac:dyDescent="0.15">
      <c r="A50" s="54" t="s">
        <v>22</v>
      </c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3"/>
  <sheetViews>
    <sheetView topLeftCell="D1" workbookViewId="0">
      <pane ySplit="1" topLeftCell="A45" activePane="bottomLeft" state="frozen"/>
      <selection pane="bottomLeft" activeCell="A57" sqref="A57:AG57"/>
    </sheetView>
  </sheetViews>
  <sheetFormatPr defaultColWidth="10.6640625" defaultRowHeight="12.75" x14ac:dyDescent="0.2"/>
  <cols>
    <col min="1" max="2" width="10.6640625" style="53"/>
    <col min="3" max="3" width="30.6640625" style="53" customWidth="1"/>
    <col min="4" max="4" width="13.5" style="53" customWidth="1"/>
    <col min="5" max="5" width="14.33203125" style="53" customWidth="1"/>
    <col min="6" max="6" width="20.83203125" style="53" customWidth="1"/>
    <col min="7" max="30" width="5" style="53" customWidth="1"/>
    <col min="31" max="16384" width="10.6640625" style="53"/>
  </cols>
  <sheetData>
    <row r="1" spans="1:33" s="51" customFormat="1" ht="25.5" x14ac:dyDescent="0.2">
      <c r="A1" s="51" t="s">
        <v>892</v>
      </c>
      <c r="B1" s="51" t="s">
        <v>907</v>
      </c>
      <c r="C1" s="51" t="s">
        <v>278</v>
      </c>
      <c r="D1" s="51" t="s">
        <v>320</v>
      </c>
      <c r="E1" s="51" t="s">
        <v>321</v>
      </c>
      <c r="F1" s="51" t="s">
        <v>322</v>
      </c>
      <c r="G1" s="51">
        <v>1</v>
      </c>
      <c r="H1" s="51">
        <v>2</v>
      </c>
      <c r="I1" s="51">
        <v>3</v>
      </c>
      <c r="J1" s="51">
        <v>4</v>
      </c>
      <c r="K1" s="51">
        <v>5</v>
      </c>
      <c r="L1" s="51">
        <v>6</v>
      </c>
      <c r="M1" s="51">
        <v>7</v>
      </c>
      <c r="N1" s="51">
        <v>8</v>
      </c>
      <c r="O1" s="51">
        <v>9</v>
      </c>
      <c r="P1" s="51">
        <v>10</v>
      </c>
      <c r="Q1" s="51">
        <v>11</v>
      </c>
      <c r="R1" s="51">
        <v>12</v>
      </c>
      <c r="S1" s="51">
        <v>13</v>
      </c>
      <c r="T1" s="51">
        <v>14</v>
      </c>
      <c r="U1" s="51">
        <v>15</v>
      </c>
      <c r="V1" s="51">
        <v>16</v>
      </c>
      <c r="W1" s="51">
        <v>17</v>
      </c>
      <c r="X1" s="51">
        <v>18</v>
      </c>
      <c r="Y1" s="51">
        <v>19</v>
      </c>
      <c r="Z1" s="51">
        <v>20</v>
      </c>
      <c r="AA1" s="51">
        <v>21</v>
      </c>
      <c r="AB1" s="51">
        <v>22</v>
      </c>
      <c r="AC1" s="51">
        <v>23</v>
      </c>
      <c r="AD1" s="51">
        <v>24</v>
      </c>
      <c r="AE1" s="52" t="s">
        <v>93</v>
      </c>
      <c r="AF1" s="52" t="s">
        <v>94</v>
      </c>
      <c r="AG1" s="52" t="s">
        <v>95</v>
      </c>
    </row>
    <row r="2" spans="1:33" x14ac:dyDescent="0.2">
      <c r="C2" s="75" t="s">
        <v>327</v>
      </c>
      <c r="D2" s="75" t="s">
        <v>328</v>
      </c>
      <c r="E2" s="75" t="s">
        <v>324</v>
      </c>
      <c r="F2" s="75" t="s">
        <v>325</v>
      </c>
      <c r="G2" s="75">
        <v>1</v>
      </c>
      <c r="H2" s="75">
        <v>1</v>
      </c>
      <c r="I2" s="75">
        <v>1</v>
      </c>
      <c r="J2" s="75">
        <v>1</v>
      </c>
      <c r="K2" s="75">
        <v>1</v>
      </c>
      <c r="L2" s="75">
        <v>1</v>
      </c>
      <c r="M2" s="75">
        <v>1</v>
      </c>
      <c r="N2" s="75">
        <v>1</v>
      </c>
      <c r="O2" s="75">
        <v>1</v>
      </c>
      <c r="P2" s="75">
        <v>1</v>
      </c>
      <c r="Q2" s="75">
        <v>1</v>
      </c>
      <c r="R2" s="75">
        <v>1</v>
      </c>
      <c r="S2" s="75">
        <v>1</v>
      </c>
      <c r="T2" s="75">
        <v>1</v>
      </c>
      <c r="U2" s="75">
        <v>1</v>
      </c>
      <c r="V2" s="75">
        <v>1</v>
      </c>
      <c r="W2" s="75">
        <v>1</v>
      </c>
      <c r="X2" s="75">
        <v>1</v>
      </c>
      <c r="Y2" s="75">
        <v>1</v>
      </c>
      <c r="Z2" s="75">
        <v>1</v>
      </c>
      <c r="AA2" s="75">
        <v>1</v>
      </c>
      <c r="AB2" s="75">
        <v>1</v>
      </c>
      <c r="AC2" s="75">
        <v>1</v>
      </c>
      <c r="AD2" s="75">
        <v>1</v>
      </c>
      <c r="AE2" s="75">
        <v>24</v>
      </c>
      <c r="AF2" s="75">
        <v>168</v>
      </c>
      <c r="AG2" s="75">
        <v>8760</v>
      </c>
    </row>
    <row r="3" spans="1:33" x14ac:dyDescent="0.2">
      <c r="C3" s="75" t="s">
        <v>13</v>
      </c>
      <c r="D3" s="75" t="s">
        <v>3</v>
      </c>
      <c r="E3" s="75" t="s">
        <v>324</v>
      </c>
      <c r="F3" s="75" t="s">
        <v>325</v>
      </c>
      <c r="G3" s="75">
        <v>120</v>
      </c>
      <c r="H3" s="75">
        <v>120</v>
      </c>
      <c r="I3" s="75">
        <v>120</v>
      </c>
      <c r="J3" s="75">
        <v>120</v>
      </c>
      <c r="K3" s="75">
        <v>120</v>
      </c>
      <c r="L3" s="75">
        <v>120</v>
      </c>
      <c r="M3" s="75">
        <v>120</v>
      </c>
      <c r="N3" s="75">
        <v>120</v>
      </c>
      <c r="O3" s="75">
        <v>120</v>
      </c>
      <c r="P3" s="75">
        <v>120</v>
      </c>
      <c r="Q3" s="75">
        <v>120</v>
      </c>
      <c r="R3" s="75">
        <v>120</v>
      </c>
      <c r="S3" s="75">
        <v>120</v>
      </c>
      <c r="T3" s="75">
        <v>120</v>
      </c>
      <c r="U3" s="75">
        <v>120</v>
      </c>
      <c r="V3" s="75">
        <v>120</v>
      </c>
      <c r="W3" s="75">
        <v>120</v>
      </c>
      <c r="X3" s="75">
        <v>120</v>
      </c>
      <c r="Y3" s="75">
        <v>120</v>
      </c>
      <c r="Z3" s="75">
        <v>120</v>
      </c>
      <c r="AA3" s="75">
        <v>120</v>
      </c>
      <c r="AB3" s="75">
        <v>120</v>
      </c>
      <c r="AC3" s="75">
        <v>120</v>
      </c>
      <c r="AD3" s="75">
        <v>120</v>
      </c>
      <c r="AE3" s="75">
        <v>2880</v>
      </c>
      <c r="AF3" s="75">
        <v>20160</v>
      </c>
      <c r="AG3" s="75">
        <v>1051200</v>
      </c>
    </row>
    <row r="4" spans="1:33" x14ac:dyDescent="0.2">
      <c r="C4" s="75" t="s">
        <v>2</v>
      </c>
      <c r="D4" s="75" t="s">
        <v>3</v>
      </c>
      <c r="E4" s="75" t="s">
        <v>324</v>
      </c>
      <c r="F4" s="75" t="s">
        <v>325</v>
      </c>
      <c r="G4" s="75">
        <v>0.2</v>
      </c>
      <c r="H4" s="75">
        <v>0.2</v>
      </c>
      <c r="I4" s="75">
        <v>0.2</v>
      </c>
      <c r="J4" s="75">
        <v>0.2</v>
      </c>
      <c r="K4" s="75">
        <v>0.2</v>
      </c>
      <c r="L4" s="75">
        <v>0.2</v>
      </c>
      <c r="M4" s="75">
        <v>0.2</v>
      </c>
      <c r="N4" s="75">
        <v>0.2</v>
      </c>
      <c r="O4" s="75">
        <v>0.2</v>
      </c>
      <c r="P4" s="75">
        <v>0.2</v>
      </c>
      <c r="Q4" s="75">
        <v>0.2</v>
      </c>
      <c r="R4" s="75">
        <v>0.2</v>
      </c>
      <c r="S4" s="75">
        <v>0.2</v>
      </c>
      <c r="T4" s="75">
        <v>0.2</v>
      </c>
      <c r="U4" s="75">
        <v>0.2</v>
      </c>
      <c r="V4" s="75">
        <v>0.2</v>
      </c>
      <c r="W4" s="75">
        <v>0.2</v>
      </c>
      <c r="X4" s="75">
        <v>0.2</v>
      </c>
      <c r="Y4" s="75">
        <v>0.2</v>
      </c>
      <c r="Z4" s="75">
        <v>0.2</v>
      </c>
      <c r="AA4" s="75">
        <v>0.2</v>
      </c>
      <c r="AB4" s="75">
        <v>0.2</v>
      </c>
      <c r="AC4" s="75">
        <v>0.2</v>
      </c>
      <c r="AD4" s="75">
        <v>0.2</v>
      </c>
      <c r="AE4" s="75">
        <v>4.8</v>
      </c>
      <c r="AF4" s="75">
        <v>33.6</v>
      </c>
      <c r="AG4" s="75">
        <v>1752</v>
      </c>
    </row>
    <row r="5" spans="1:33" x14ac:dyDescent="0.2">
      <c r="C5" s="75" t="s">
        <v>16</v>
      </c>
      <c r="D5" s="75" t="s">
        <v>323</v>
      </c>
      <c r="E5" s="75" t="s">
        <v>324</v>
      </c>
      <c r="F5" s="75" t="s">
        <v>325</v>
      </c>
      <c r="G5" s="75">
        <v>0.05</v>
      </c>
      <c r="H5" s="75">
        <v>0.05</v>
      </c>
      <c r="I5" s="75">
        <v>0.05</v>
      </c>
      <c r="J5" s="75">
        <v>0.05</v>
      </c>
      <c r="K5" s="75">
        <v>0.1</v>
      </c>
      <c r="L5" s="75">
        <v>0.2</v>
      </c>
      <c r="M5" s="75">
        <v>0.4</v>
      </c>
      <c r="N5" s="75">
        <v>0.5</v>
      </c>
      <c r="O5" s="75">
        <v>0.5</v>
      </c>
      <c r="P5" s="75">
        <v>0.35</v>
      </c>
      <c r="Q5" s="75">
        <v>0.15</v>
      </c>
      <c r="R5" s="75">
        <v>0.15</v>
      </c>
      <c r="S5" s="75">
        <v>0.15</v>
      </c>
      <c r="T5" s="75">
        <v>0.15</v>
      </c>
      <c r="U5" s="75">
        <v>0.15</v>
      </c>
      <c r="V5" s="75">
        <v>0.15</v>
      </c>
      <c r="W5" s="75">
        <v>0.35</v>
      </c>
      <c r="X5" s="75">
        <v>0.5</v>
      </c>
      <c r="Y5" s="75">
        <v>0.5</v>
      </c>
      <c r="Z5" s="75">
        <v>0.4</v>
      </c>
      <c r="AA5" s="75">
        <v>0.4</v>
      </c>
      <c r="AB5" s="75">
        <v>0.3</v>
      </c>
      <c r="AC5" s="75">
        <v>0.2</v>
      </c>
      <c r="AD5" s="75">
        <v>0.1</v>
      </c>
      <c r="AE5" s="75">
        <v>5.9</v>
      </c>
      <c r="AF5" s="75">
        <v>41.3</v>
      </c>
      <c r="AG5" s="75">
        <v>2153.5</v>
      </c>
    </row>
    <row r="6" spans="1:33" x14ac:dyDescent="0.2">
      <c r="A6" s="84" t="s">
        <v>908</v>
      </c>
      <c r="B6" s="84" t="s">
        <v>11</v>
      </c>
      <c r="C6" s="75" t="s">
        <v>301</v>
      </c>
      <c r="D6" s="75" t="s">
        <v>323</v>
      </c>
      <c r="E6" s="75" t="s">
        <v>324</v>
      </c>
      <c r="F6" s="75" t="s">
        <v>11</v>
      </c>
      <c r="G6" s="75">
        <v>0.3</v>
      </c>
      <c r="H6" s="75">
        <v>0.25</v>
      </c>
      <c r="I6" s="75">
        <v>0.2</v>
      </c>
      <c r="J6" s="75">
        <v>0.2</v>
      </c>
      <c r="K6" s="75">
        <v>0.2</v>
      </c>
      <c r="L6" s="75">
        <v>0.3</v>
      </c>
      <c r="M6" s="75">
        <v>0.5</v>
      </c>
      <c r="N6" s="75">
        <v>0.6</v>
      </c>
      <c r="O6" s="75">
        <v>0.5</v>
      </c>
      <c r="P6" s="75">
        <v>0.5</v>
      </c>
      <c r="Q6" s="75">
        <v>0.35</v>
      </c>
      <c r="R6" s="75">
        <v>0.35</v>
      </c>
      <c r="S6" s="75">
        <v>0.35</v>
      </c>
      <c r="T6" s="75">
        <v>0.35</v>
      </c>
      <c r="U6" s="75">
        <v>0.35</v>
      </c>
      <c r="V6" s="75">
        <v>0.35</v>
      </c>
      <c r="W6" s="75">
        <v>0.35</v>
      </c>
      <c r="X6" s="75">
        <v>0.35</v>
      </c>
      <c r="Y6" s="75">
        <v>0.7</v>
      </c>
      <c r="Z6" s="75">
        <v>0.9</v>
      </c>
      <c r="AA6" s="75">
        <v>0.95</v>
      </c>
      <c r="AB6" s="75">
        <v>0.9</v>
      </c>
      <c r="AC6" s="75">
        <v>0.7</v>
      </c>
      <c r="AD6" s="75">
        <v>0.4</v>
      </c>
      <c r="AE6" s="75">
        <v>10.9</v>
      </c>
      <c r="AF6" s="75">
        <v>75.25</v>
      </c>
      <c r="AG6" s="75">
        <v>3923.75</v>
      </c>
    </row>
    <row r="7" spans="1:33" x14ac:dyDescent="0.2">
      <c r="A7" s="85"/>
      <c r="B7" s="84" t="s">
        <v>18</v>
      </c>
      <c r="C7" s="75"/>
      <c r="D7" s="75"/>
      <c r="E7" s="75"/>
      <c r="F7" s="75" t="s">
        <v>18</v>
      </c>
      <c r="G7" s="75">
        <v>0.3</v>
      </c>
      <c r="H7" s="75">
        <v>0.3</v>
      </c>
      <c r="I7" s="75">
        <v>0.2</v>
      </c>
      <c r="J7" s="75">
        <v>0.2</v>
      </c>
      <c r="K7" s="75">
        <v>0.2</v>
      </c>
      <c r="L7" s="75">
        <v>0.2</v>
      </c>
      <c r="M7" s="75">
        <v>0.4</v>
      </c>
      <c r="N7" s="75">
        <v>0.4</v>
      </c>
      <c r="O7" s="75">
        <v>0.5</v>
      </c>
      <c r="P7" s="75">
        <v>0.5</v>
      </c>
      <c r="Q7" s="75">
        <v>0.4</v>
      </c>
      <c r="R7" s="75">
        <v>0.35</v>
      </c>
      <c r="S7" s="75">
        <v>0.35</v>
      </c>
      <c r="T7" s="75">
        <v>0.35</v>
      </c>
      <c r="U7" s="75">
        <v>0.35</v>
      </c>
      <c r="V7" s="75">
        <v>0.35</v>
      </c>
      <c r="W7" s="75">
        <v>0.35</v>
      </c>
      <c r="X7" s="75">
        <v>0.35</v>
      </c>
      <c r="Y7" s="75">
        <v>0.7</v>
      </c>
      <c r="Z7" s="75">
        <v>0.8</v>
      </c>
      <c r="AA7" s="75">
        <v>0.8</v>
      </c>
      <c r="AB7" s="75">
        <v>0.8</v>
      </c>
      <c r="AC7" s="75">
        <v>0.7</v>
      </c>
      <c r="AD7" s="75">
        <v>0.4</v>
      </c>
      <c r="AE7" s="75">
        <v>10.25</v>
      </c>
      <c r="AF7" s="75"/>
      <c r="AG7" s="75"/>
    </row>
    <row r="8" spans="1:33" x14ac:dyDescent="0.2">
      <c r="C8" s="75"/>
      <c r="D8" s="75"/>
      <c r="E8" s="75"/>
      <c r="F8" s="75" t="s">
        <v>10</v>
      </c>
      <c r="G8" s="75">
        <v>1</v>
      </c>
      <c r="H8" s="75">
        <v>1</v>
      </c>
      <c r="I8" s="75">
        <v>1</v>
      </c>
      <c r="J8" s="75">
        <v>1</v>
      </c>
      <c r="K8" s="75">
        <v>1</v>
      </c>
      <c r="L8" s="75">
        <v>1</v>
      </c>
      <c r="M8" s="75">
        <v>1</v>
      </c>
      <c r="N8" s="75">
        <v>1</v>
      </c>
      <c r="O8" s="75">
        <v>1</v>
      </c>
      <c r="P8" s="75">
        <v>1</v>
      </c>
      <c r="Q8" s="75">
        <v>1</v>
      </c>
      <c r="R8" s="75">
        <v>1</v>
      </c>
      <c r="S8" s="75">
        <v>1</v>
      </c>
      <c r="T8" s="75">
        <v>1</v>
      </c>
      <c r="U8" s="75">
        <v>1</v>
      </c>
      <c r="V8" s="75">
        <v>1</v>
      </c>
      <c r="W8" s="75">
        <v>1</v>
      </c>
      <c r="X8" s="75">
        <v>1</v>
      </c>
      <c r="Y8" s="75">
        <v>1</v>
      </c>
      <c r="Z8" s="75">
        <v>1</v>
      </c>
      <c r="AA8" s="75">
        <v>1</v>
      </c>
      <c r="AB8" s="75">
        <v>1</v>
      </c>
      <c r="AC8" s="75">
        <v>1</v>
      </c>
      <c r="AD8" s="75">
        <v>1</v>
      </c>
      <c r="AE8" s="75">
        <v>24</v>
      </c>
      <c r="AF8" s="75"/>
      <c r="AG8" s="75"/>
    </row>
    <row r="9" spans="1:33" x14ac:dyDescent="0.2">
      <c r="C9" s="75"/>
      <c r="D9" s="75"/>
      <c r="E9" s="75"/>
      <c r="F9" s="75" t="s">
        <v>19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  <c r="T9" s="75">
        <v>0</v>
      </c>
      <c r="U9" s="75">
        <v>0</v>
      </c>
      <c r="V9" s="75">
        <v>0</v>
      </c>
      <c r="W9" s="75">
        <v>0</v>
      </c>
      <c r="X9" s="75">
        <v>0</v>
      </c>
      <c r="Y9" s="75">
        <v>0</v>
      </c>
      <c r="Z9" s="75">
        <v>0</v>
      </c>
      <c r="AA9" s="75">
        <v>0</v>
      </c>
      <c r="AB9" s="75">
        <v>0</v>
      </c>
      <c r="AC9" s="75">
        <v>0</v>
      </c>
      <c r="AD9" s="75">
        <v>0</v>
      </c>
      <c r="AE9" s="75">
        <v>0</v>
      </c>
      <c r="AF9" s="75"/>
      <c r="AG9" s="75"/>
    </row>
    <row r="10" spans="1:33" x14ac:dyDescent="0.2">
      <c r="A10" s="85"/>
      <c r="B10" s="84" t="s">
        <v>909</v>
      </c>
      <c r="C10" s="75"/>
      <c r="D10" s="75"/>
      <c r="E10" s="75"/>
      <c r="F10" s="75" t="s">
        <v>14</v>
      </c>
      <c r="G10" s="75">
        <v>0.4</v>
      </c>
      <c r="H10" s="75">
        <v>0.4</v>
      </c>
      <c r="I10" s="75">
        <v>0.3</v>
      </c>
      <c r="J10" s="75">
        <v>0.3</v>
      </c>
      <c r="K10" s="75">
        <v>0.3</v>
      </c>
      <c r="L10" s="75">
        <v>0.3</v>
      </c>
      <c r="M10" s="75">
        <v>0.4</v>
      </c>
      <c r="N10" s="75">
        <v>0.5</v>
      </c>
      <c r="O10" s="75">
        <v>0.5</v>
      </c>
      <c r="P10" s="75">
        <v>0.4</v>
      </c>
      <c r="Q10" s="75">
        <v>0.4</v>
      </c>
      <c r="R10" s="75">
        <v>0.4</v>
      </c>
      <c r="S10" s="75">
        <v>0.4</v>
      </c>
      <c r="T10" s="75">
        <v>0.3</v>
      </c>
      <c r="U10" s="75">
        <v>0.3</v>
      </c>
      <c r="V10" s="75">
        <v>0.3</v>
      </c>
      <c r="W10" s="75">
        <v>0.3</v>
      </c>
      <c r="X10" s="75">
        <v>0.3</v>
      </c>
      <c r="Y10" s="75">
        <v>0.6</v>
      </c>
      <c r="Z10" s="75">
        <v>0.8</v>
      </c>
      <c r="AA10" s="75">
        <v>0.9</v>
      </c>
      <c r="AB10" s="75">
        <v>0.7</v>
      </c>
      <c r="AC10" s="75">
        <v>0.6</v>
      </c>
      <c r="AD10" s="75">
        <v>0.4</v>
      </c>
      <c r="AE10" s="75">
        <v>10.5</v>
      </c>
      <c r="AF10" s="75"/>
      <c r="AG10" s="75"/>
    </row>
    <row r="11" spans="1:33" x14ac:dyDescent="0.2">
      <c r="A11" s="84" t="s">
        <v>910</v>
      </c>
      <c r="B11" s="84" t="s">
        <v>11</v>
      </c>
      <c r="C11" s="75" t="s">
        <v>299</v>
      </c>
      <c r="D11" s="75" t="s">
        <v>323</v>
      </c>
      <c r="E11" s="75" t="s">
        <v>324</v>
      </c>
      <c r="F11" s="75" t="s">
        <v>11</v>
      </c>
      <c r="G11" s="75">
        <v>0.2</v>
      </c>
      <c r="H11" s="75">
        <v>0.15</v>
      </c>
      <c r="I11" s="75">
        <v>0.1</v>
      </c>
      <c r="J11" s="75">
        <v>0.1</v>
      </c>
      <c r="K11" s="75">
        <v>0.1</v>
      </c>
      <c r="L11" s="75">
        <v>0.2</v>
      </c>
      <c r="M11" s="75">
        <v>0.4</v>
      </c>
      <c r="N11" s="75">
        <v>0.5</v>
      </c>
      <c r="O11" s="75">
        <v>0.4</v>
      </c>
      <c r="P11" s="75">
        <v>0.4</v>
      </c>
      <c r="Q11" s="75">
        <v>0.25</v>
      </c>
      <c r="R11" s="75">
        <v>0.25</v>
      </c>
      <c r="S11" s="75">
        <v>0.25</v>
      </c>
      <c r="T11" s="75">
        <v>0.25</v>
      </c>
      <c r="U11" s="75">
        <v>0.25</v>
      </c>
      <c r="V11" s="75">
        <v>0.25</v>
      </c>
      <c r="W11" s="75">
        <v>0.25</v>
      </c>
      <c r="X11" s="75">
        <v>0.25</v>
      </c>
      <c r="Y11" s="75">
        <v>0.6</v>
      </c>
      <c r="Z11" s="75">
        <v>0.8</v>
      </c>
      <c r="AA11" s="75">
        <v>0.9</v>
      </c>
      <c r="AB11" s="75">
        <v>0.8</v>
      </c>
      <c r="AC11" s="75">
        <v>0.6</v>
      </c>
      <c r="AD11" s="75">
        <v>0.3</v>
      </c>
      <c r="AE11" s="75">
        <v>8.5500000000000007</v>
      </c>
      <c r="AF11" s="75">
        <v>58.7</v>
      </c>
      <c r="AG11" s="75">
        <v>3060.79</v>
      </c>
    </row>
    <row r="12" spans="1:33" x14ac:dyDescent="0.2">
      <c r="A12" s="85"/>
      <c r="B12" s="84" t="s">
        <v>18</v>
      </c>
      <c r="C12" s="75"/>
      <c r="D12" s="75"/>
      <c r="E12" s="75"/>
      <c r="F12" s="75" t="s">
        <v>18</v>
      </c>
      <c r="G12" s="75">
        <v>0.2</v>
      </c>
      <c r="H12" s="75">
        <v>0.2</v>
      </c>
      <c r="I12" s="75">
        <v>0.1</v>
      </c>
      <c r="J12" s="75">
        <v>0.1</v>
      </c>
      <c r="K12" s="75">
        <v>0.1</v>
      </c>
      <c r="L12" s="75">
        <v>0.1</v>
      </c>
      <c r="M12" s="75">
        <v>0.3</v>
      </c>
      <c r="N12" s="75">
        <v>0.3</v>
      </c>
      <c r="O12" s="75">
        <v>0.4</v>
      </c>
      <c r="P12" s="75">
        <v>0.4</v>
      </c>
      <c r="Q12" s="75">
        <v>0.3</v>
      </c>
      <c r="R12" s="75">
        <v>0.25</v>
      </c>
      <c r="S12" s="75">
        <v>0.25</v>
      </c>
      <c r="T12" s="75">
        <v>0.25</v>
      </c>
      <c r="U12" s="75">
        <v>0.25</v>
      </c>
      <c r="V12" s="75">
        <v>0.25</v>
      </c>
      <c r="W12" s="75">
        <v>0.25</v>
      </c>
      <c r="X12" s="75">
        <v>0.25</v>
      </c>
      <c r="Y12" s="75">
        <v>0.6</v>
      </c>
      <c r="Z12" s="75">
        <v>0.7</v>
      </c>
      <c r="AA12" s="75">
        <v>0.7</v>
      </c>
      <c r="AB12" s="75">
        <v>0.7</v>
      </c>
      <c r="AC12" s="75">
        <v>0.6</v>
      </c>
      <c r="AD12" s="75">
        <v>0.3</v>
      </c>
      <c r="AE12" s="75">
        <v>7.85</v>
      </c>
      <c r="AF12" s="75"/>
      <c r="AG12" s="75"/>
    </row>
    <row r="13" spans="1:33" x14ac:dyDescent="0.2">
      <c r="C13" s="75"/>
      <c r="D13" s="75"/>
      <c r="E13" s="75"/>
      <c r="F13" s="75" t="s">
        <v>10</v>
      </c>
      <c r="G13" s="75">
        <v>1</v>
      </c>
      <c r="H13" s="75">
        <v>1</v>
      </c>
      <c r="I13" s="75">
        <v>1</v>
      </c>
      <c r="J13" s="75">
        <v>1</v>
      </c>
      <c r="K13" s="75">
        <v>1</v>
      </c>
      <c r="L13" s="75">
        <v>1</v>
      </c>
      <c r="M13" s="75">
        <v>1</v>
      </c>
      <c r="N13" s="75">
        <v>1</v>
      </c>
      <c r="O13" s="75">
        <v>1</v>
      </c>
      <c r="P13" s="75">
        <v>1</v>
      </c>
      <c r="Q13" s="75">
        <v>1</v>
      </c>
      <c r="R13" s="75">
        <v>1</v>
      </c>
      <c r="S13" s="75">
        <v>1</v>
      </c>
      <c r="T13" s="75">
        <v>1</v>
      </c>
      <c r="U13" s="75">
        <v>1</v>
      </c>
      <c r="V13" s="75">
        <v>1</v>
      </c>
      <c r="W13" s="75">
        <v>1</v>
      </c>
      <c r="X13" s="75">
        <v>1</v>
      </c>
      <c r="Y13" s="75">
        <v>1</v>
      </c>
      <c r="Z13" s="75">
        <v>1</v>
      </c>
      <c r="AA13" s="75">
        <v>1</v>
      </c>
      <c r="AB13" s="75">
        <v>1</v>
      </c>
      <c r="AC13" s="75">
        <v>1</v>
      </c>
      <c r="AD13" s="75">
        <v>1</v>
      </c>
      <c r="AE13" s="75">
        <v>24</v>
      </c>
      <c r="AF13" s="75"/>
      <c r="AG13" s="75"/>
    </row>
    <row r="14" spans="1:33" x14ac:dyDescent="0.2">
      <c r="C14" s="75"/>
      <c r="D14" s="75"/>
      <c r="E14" s="75"/>
      <c r="F14" s="75" t="s">
        <v>19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0</v>
      </c>
      <c r="V14" s="75">
        <v>0</v>
      </c>
      <c r="W14" s="75">
        <v>0</v>
      </c>
      <c r="X14" s="75">
        <v>0</v>
      </c>
      <c r="Y14" s="75">
        <v>0</v>
      </c>
      <c r="Z14" s="75">
        <v>0</v>
      </c>
      <c r="AA14" s="75">
        <v>0</v>
      </c>
      <c r="AB14" s="75">
        <v>0</v>
      </c>
      <c r="AC14" s="75">
        <v>0</v>
      </c>
      <c r="AD14" s="75">
        <v>0</v>
      </c>
      <c r="AE14" s="75">
        <v>0</v>
      </c>
      <c r="AF14" s="75"/>
      <c r="AG14" s="75"/>
    </row>
    <row r="15" spans="1:33" x14ac:dyDescent="0.2">
      <c r="A15" s="85"/>
      <c r="B15" s="84" t="s">
        <v>909</v>
      </c>
      <c r="C15" s="75"/>
      <c r="D15" s="75"/>
      <c r="E15" s="75"/>
      <c r="F15" s="75" t="s">
        <v>14</v>
      </c>
      <c r="G15" s="75">
        <v>0.3</v>
      </c>
      <c r="H15" s="75">
        <v>0.3</v>
      </c>
      <c r="I15" s="75">
        <v>0.2</v>
      </c>
      <c r="J15" s="75">
        <v>0.2</v>
      </c>
      <c r="K15" s="75">
        <v>0.2</v>
      </c>
      <c r="L15" s="75">
        <v>0.2</v>
      </c>
      <c r="M15" s="75">
        <v>0.3</v>
      </c>
      <c r="N15" s="75">
        <v>0.4</v>
      </c>
      <c r="O15" s="75">
        <v>0.4</v>
      </c>
      <c r="P15" s="75">
        <v>0.3</v>
      </c>
      <c r="Q15" s="75">
        <v>0.3</v>
      </c>
      <c r="R15" s="75">
        <v>0.3</v>
      </c>
      <c r="S15" s="75">
        <v>0.3</v>
      </c>
      <c r="T15" s="75">
        <v>0.2</v>
      </c>
      <c r="U15" s="75">
        <v>0.2</v>
      </c>
      <c r="V15" s="75">
        <v>0.2</v>
      </c>
      <c r="W15" s="75">
        <v>0.2</v>
      </c>
      <c r="X15" s="75">
        <v>0.2</v>
      </c>
      <c r="Y15" s="75">
        <v>0.5</v>
      </c>
      <c r="Z15" s="75">
        <v>0.7</v>
      </c>
      <c r="AA15" s="75">
        <v>0.8</v>
      </c>
      <c r="AB15" s="75">
        <v>0.6</v>
      </c>
      <c r="AC15" s="75">
        <v>0.5</v>
      </c>
      <c r="AD15" s="75">
        <v>0.3</v>
      </c>
      <c r="AE15" s="75">
        <v>8.1</v>
      </c>
      <c r="AF15" s="75"/>
      <c r="AG15" s="75"/>
    </row>
    <row r="16" spans="1:33" x14ac:dyDescent="0.2">
      <c r="A16" s="84" t="s">
        <v>911</v>
      </c>
      <c r="B16" s="84" t="s">
        <v>11</v>
      </c>
      <c r="C16" s="75" t="s">
        <v>300</v>
      </c>
      <c r="D16" s="75" t="s">
        <v>323</v>
      </c>
      <c r="E16" s="75" t="s">
        <v>324</v>
      </c>
      <c r="F16" s="75" t="s">
        <v>11</v>
      </c>
      <c r="G16" s="75">
        <v>0.9</v>
      </c>
      <c r="H16" s="75">
        <v>0.9</v>
      </c>
      <c r="I16" s="75">
        <v>0.9</v>
      </c>
      <c r="J16" s="75">
        <v>0.9</v>
      </c>
      <c r="K16" s="75">
        <v>0.9</v>
      </c>
      <c r="L16" s="75">
        <v>0.9</v>
      </c>
      <c r="M16" s="75">
        <v>0.7</v>
      </c>
      <c r="N16" s="75">
        <v>0.4</v>
      </c>
      <c r="O16" s="75">
        <v>0.4</v>
      </c>
      <c r="P16" s="75">
        <v>0.2</v>
      </c>
      <c r="Q16" s="75">
        <v>0.2</v>
      </c>
      <c r="R16" s="75">
        <v>0.2</v>
      </c>
      <c r="S16" s="75">
        <v>0.2</v>
      </c>
      <c r="T16" s="75">
        <v>0.2</v>
      </c>
      <c r="U16" s="75">
        <v>0.2</v>
      </c>
      <c r="V16" s="75">
        <v>0.3</v>
      </c>
      <c r="W16" s="75">
        <v>0.5</v>
      </c>
      <c r="X16" s="75">
        <v>0.5</v>
      </c>
      <c r="Y16" s="75">
        <v>0.5</v>
      </c>
      <c r="Z16" s="75">
        <v>0.7</v>
      </c>
      <c r="AA16" s="75">
        <v>0.7</v>
      </c>
      <c r="AB16" s="75">
        <v>0.8</v>
      </c>
      <c r="AC16" s="75">
        <v>0.9</v>
      </c>
      <c r="AD16" s="75">
        <v>0.9</v>
      </c>
      <c r="AE16" s="75">
        <v>13.9</v>
      </c>
      <c r="AF16" s="75">
        <v>96.4</v>
      </c>
      <c r="AG16" s="75">
        <v>5026.57</v>
      </c>
    </row>
    <row r="17" spans="1:33" x14ac:dyDescent="0.2">
      <c r="C17" s="75"/>
      <c r="D17" s="75"/>
      <c r="E17" s="75"/>
      <c r="F17" s="75" t="s">
        <v>10</v>
      </c>
      <c r="G17" s="75">
        <v>1</v>
      </c>
      <c r="H17" s="75">
        <v>1</v>
      </c>
      <c r="I17" s="75">
        <v>1</v>
      </c>
      <c r="J17" s="75">
        <v>1</v>
      </c>
      <c r="K17" s="75">
        <v>1</v>
      </c>
      <c r="L17" s="75">
        <v>1</v>
      </c>
      <c r="M17" s="75">
        <v>1</v>
      </c>
      <c r="N17" s="75">
        <v>1</v>
      </c>
      <c r="O17" s="75">
        <v>1</v>
      </c>
      <c r="P17" s="75">
        <v>1</v>
      </c>
      <c r="Q17" s="75">
        <v>1</v>
      </c>
      <c r="R17" s="75">
        <v>1</v>
      </c>
      <c r="S17" s="75">
        <v>1</v>
      </c>
      <c r="T17" s="75">
        <v>1</v>
      </c>
      <c r="U17" s="75">
        <v>1</v>
      </c>
      <c r="V17" s="75">
        <v>1</v>
      </c>
      <c r="W17" s="75">
        <v>1</v>
      </c>
      <c r="X17" s="75">
        <v>1</v>
      </c>
      <c r="Y17" s="75">
        <v>1</v>
      </c>
      <c r="Z17" s="75">
        <v>1</v>
      </c>
      <c r="AA17" s="75">
        <v>1</v>
      </c>
      <c r="AB17" s="75">
        <v>1</v>
      </c>
      <c r="AC17" s="75">
        <v>1</v>
      </c>
      <c r="AD17" s="75">
        <v>1</v>
      </c>
      <c r="AE17" s="75">
        <v>24</v>
      </c>
      <c r="AF17" s="75"/>
      <c r="AG17" s="75"/>
    </row>
    <row r="18" spans="1:33" x14ac:dyDescent="0.2">
      <c r="A18" s="85"/>
      <c r="B18" s="84" t="s">
        <v>18</v>
      </c>
      <c r="C18" s="75"/>
      <c r="D18" s="75"/>
      <c r="E18" s="75"/>
      <c r="F18" s="75" t="s">
        <v>18</v>
      </c>
      <c r="G18" s="75">
        <v>0.9</v>
      </c>
      <c r="H18" s="75">
        <v>0.9</v>
      </c>
      <c r="I18" s="75">
        <v>0.9</v>
      </c>
      <c r="J18" s="75">
        <v>0.9</v>
      </c>
      <c r="K18" s="75">
        <v>0.9</v>
      </c>
      <c r="L18" s="75">
        <v>0.9</v>
      </c>
      <c r="M18" s="75">
        <v>0.7</v>
      </c>
      <c r="N18" s="75">
        <v>0.5</v>
      </c>
      <c r="O18" s="75">
        <v>0.5</v>
      </c>
      <c r="P18" s="75">
        <v>0.3</v>
      </c>
      <c r="Q18" s="75">
        <v>0.3</v>
      </c>
      <c r="R18" s="75">
        <v>0.3</v>
      </c>
      <c r="S18" s="75">
        <v>0.3</v>
      </c>
      <c r="T18" s="75">
        <v>0.3</v>
      </c>
      <c r="U18" s="75">
        <v>0.3</v>
      </c>
      <c r="V18" s="75">
        <v>0.3</v>
      </c>
      <c r="W18" s="75">
        <v>0.3</v>
      </c>
      <c r="X18" s="75">
        <v>0.5</v>
      </c>
      <c r="Y18" s="75">
        <v>0.6</v>
      </c>
      <c r="Z18" s="75">
        <v>0.6</v>
      </c>
      <c r="AA18" s="75">
        <v>0.6</v>
      </c>
      <c r="AB18" s="75">
        <v>0.7</v>
      </c>
      <c r="AC18" s="75">
        <v>0.7</v>
      </c>
      <c r="AD18" s="75">
        <v>0.7</v>
      </c>
      <c r="AE18" s="75">
        <v>13.9</v>
      </c>
      <c r="AF18" s="75"/>
      <c r="AG18" s="75"/>
    </row>
    <row r="19" spans="1:33" x14ac:dyDescent="0.2">
      <c r="C19" s="75"/>
      <c r="D19" s="75"/>
      <c r="E19" s="75"/>
      <c r="F19" s="75" t="s">
        <v>19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5">
        <v>0</v>
      </c>
      <c r="X19" s="75">
        <v>0</v>
      </c>
      <c r="Y19" s="75">
        <v>0</v>
      </c>
      <c r="Z19" s="75">
        <v>0</v>
      </c>
      <c r="AA19" s="75">
        <v>0</v>
      </c>
      <c r="AB19" s="75">
        <v>0</v>
      </c>
      <c r="AC19" s="75">
        <v>0</v>
      </c>
      <c r="AD19" s="75">
        <v>0</v>
      </c>
      <c r="AE19" s="75">
        <v>0</v>
      </c>
      <c r="AF19" s="75"/>
      <c r="AG19" s="75"/>
    </row>
    <row r="20" spans="1:33" x14ac:dyDescent="0.2">
      <c r="A20" s="85"/>
      <c r="B20" s="84" t="s">
        <v>909</v>
      </c>
      <c r="C20" s="75"/>
      <c r="D20" s="75"/>
      <c r="E20" s="75"/>
      <c r="F20" s="75" t="s">
        <v>14</v>
      </c>
      <c r="G20" s="75">
        <v>0.7</v>
      </c>
      <c r="H20" s="75">
        <v>0.7</v>
      </c>
      <c r="I20" s="75">
        <v>0.7</v>
      </c>
      <c r="J20" s="75">
        <v>0.7</v>
      </c>
      <c r="K20" s="75">
        <v>0.7</v>
      </c>
      <c r="L20" s="75">
        <v>0.7</v>
      </c>
      <c r="M20" s="75">
        <v>0.7</v>
      </c>
      <c r="N20" s="75">
        <v>0.7</v>
      </c>
      <c r="O20" s="75">
        <v>0.5</v>
      </c>
      <c r="P20" s="75">
        <v>0.5</v>
      </c>
      <c r="Q20" s="75">
        <v>0.5</v>
      </c>
      <c r="R20" s="75">
        <v>0.3</v>
      </c>
      <c r="S20" s="75">
        <v>0.3</v>
      </c>
      <c r="T20" s="75">
        <v>0.2</v>
      </c>
      <c r="U20" s="75">
        <v>0.2</v>
      </c>
      <c r="V20" s="75">
        <v>0.2</v>
      </c>
      <c r="W20" s="75">
        <v>0.3</v>
      </c>
      <c r="X20" s="75">
        <v>0.4</v>
      </c>
      <c r="Y20" s="75">
        <v>0.4</v>
      </c>
      <c r="Z20" s="75">
        <v>0.6</v>
      </c>
      <c r="AA20" s="75">
        <v>0.6</v>
      </c>
      <c r="AB20" s="75">
        <v>0.8</v>
      </c>
      <c r="AC20" s="75">
        <v>0.8</v>
      </c>
      <c r="AD20" s="75">
        <v>0.8</v>
      </c>
      <c r="AE20" s="75">
        <v>13</v>
      </c>
      <c r="AF20" s="75"/>
      <c r="AG20" s="75"/>
    </row>
    <row r="21" spans="1:33" x14ac:dyDescent="0.2">
      <c r="C21" s="75" t="s">
        <v>4</v>
      </c>
      <c r="D21" s="75" t="s">
        <v>3</v>
      </c>
      <c r="E21" s="75" t="s">
        <v>5</v>
      </c>
      <c r="F21" s="75" t="s">
        <v>325</v>
      </c>
      <c r="G21" s="75">
        <v>1</v>
      </c>
      <c r="H21" s="75">
        <v>1</v>
      </c>
      <c r="I21" s="75">
        <v>1</v>
      </c>
      <c r="J21" s="75">
        <v>1</v>
      </c>
      <c r="K21" s="75">
        <v>1</v>
      </c>
      <c r="L21" s="75">
        <v>1</v>
      </c>
      <c r="M21" s="75">
        <v>1</v>
      </c>
      <c r="N21" s="75">
        <v>1</v>
      </c>
      <c r="O21" s="75">
        <v>1</v>
      </c>
      <c r="P21" s="75">
        <v>1</v>
      </c>
      <c r="Q21" s="75">
        <v>1</v>
      </c>
      <c r="R21" s="75">
        <v>1</v>
      </c>
      <c r="S21" s="75">
        <v>1</v>
      </c>
      <c r="T21" s="75">
        <v>1</v>
      </c>
      <c r="U21" s="75">
        <v>1</v>
      </c>
      <c r="V21" s="75">
        <v>1</v>
      </c>
      <c r="W21" s="75">
        <v>1</v>
      </c>
      <c r="X21" s="75">
        <v>1</v>
      </c>
      <c r="Y21" s="75">
        <v>1</v>
      </c>
      <c r="Z21" s="75">
        <v>1</v>
      </c>
      <c r="AA21" s="75">
        <v>1</v>
      </c>
      <c r="AB21" s="75">
        <v>1</v>
      </c>
      <c r="AC21" s="75">
        <v>1</v>
      </c>
      <c r="AD21" s="75">
        <v>1</v>
      </c>
      <c r="AE21" s="75">
        <v>24</v>
      </c>
      <c r="AF21" s="75">
        <v>168</v>
      </c>
      <c r="AG21" s="75">
        <v>6924</v>
      </c>
    </row>
    <row r="22" spans="1:33" x14ac:dyDescent="0.2">
      <c r="C22" s="75"/>
      <c r="D22" s="75"/>
      <c r="E22" s="75" t="s">
        <v>6</v>
      </c>
      <c r="F22" s="75" t="s">
        <v>325</v>
      </c>
      <c r="G22" s="75">
        <v>0.5</v>
      </c>
      <c r="H22" s="75">
        <v>0.5</v>
      </c>
      <c r="I22" s="75">
        <v>0.5</v>
      </c>
      <c r="J22" s="75">
        <v>0.5</v>
      </c>
      <c r="K22" s="75">
        <v>0.5</v>
      </c>
      <c r="L22" s="75">
        <v>0.5</v>
      </c>
      <c r="M22" s="75">
        <v>0.5</v>
      </c>
      <c r="N22" s="75">
        <v>0.5</v>
      </c>
      <c r="O22" s="75">
        <v>0.5</v>
      </c>
      <c r="P22" s="75">
        <v>0.5</v>
      </c>
      <c r="Q22" s="75">
        <v>0.5</v>
      </c>
      <c r="R22" s="75">
        <v>0.5</v>
      </c>
      <c r="S22" s="75">
        <v>0.5</v>
      </c>
      <c r="T22" s="75">
        <v>0.5</v>
      </c>
      <c r="U22" s="75">
        <v>0.5</v>
      </c>
      <c r="V22" s="75">
        <v>0.5</v>
      </c>
      <c r="W22" s="75">
        <v>0.5</v>
      </c>
      <c r="X22" s="75">
        <v>0.5</v>
      </c>
      <c r="Y22" s="75">
        <v>0.5</v>
      </c>
      <c r="Z22" s="75">
        <v>0.5</v>
      </c>
      <c r="AA22" s="75">
        <v>0.5</v>
      </c>
      <c r="AB22" s="75">
        <v>0.5</v>
      </c>
      <c r="AC22" s="75">
        <v>0.5</v>
      </c>
      <c r="AD22" s="75">
        <v>0.5</v>
      </c>
      <c r="AE22" s="75">
        <v>12</v>
      </c>
      <c r="AF22" s="75">
        <v>84</v>
      </c>
      <c r="AG22" s="75"/>
    </row>
    <row r="23" spans="1:33" x14ac:dyDescent="0.2">
      <c r="C23" s="75"/>
      <c r="D23" s="75"/>
      <c r="E23" s="75" t="s">
        <v>324</v>
      </c>
      <c r="F23" s="75" t="s">
        <v>325</v>
      </c>
      <c r="G23" s="75">
        <v>1</v>
      </c>
      <c r="H23" s="75">
        <v>1</v>
      </c>
      <c r="I23" s="75">
        <v>1</v>
      </c>
      <c r="J23" s="75">
        <v>1</v>
      </c>
      <c r="K23" s="75">
        <v>1</v>
      </c>
      <c r="L23" s="75">
        <v>1</v>
      </c>
      <c r="M23" s="75">
        <v>1</v>
      </c>
      <c r="N23" s="75">
        <v>1</v>
      </c>
      <c r="O23" s="75">
        <v>1</v>
      </c>
      <c r="P23" s="75">
        <v>1</v>
      </c>
      <c r="Q23" s="75">
        <v>1</v>
      </c>
      <c r="R23" s="75">
        <v>1</v>
      </c>
      <c r="S23" s="75">
        <v>1</v>
      </c>
      <c r="T23" s="75">
        <v>1</v>
      </c>
      <c r="U23" s="75">
        <v>1</v>
      </c>
      <c r="V23" s="75">
        <v>1</v>
      </c>
      <c r="W23" s="75">
        <v>1</v>
      </c>
      <c r="X23" s="75">
        <v>1</v>
      </c>
      <c r="Y23" s="75">
        <v>1</v>
      </c>
      <c r="Z23" s="75">
        <v>1</v>
      </c>
      <c r="AA23" s="75">
        <v>1</v>
      </c>
      <c r="AB23" s="75">
        <v>1</v>
      </c>
      <c r="AC23" s="75">
        <v>1</v>
      </c>
      <c r="AD23" s="75">
        <v>1</v>
      </c>
      <c r="AE23" s="75">
        <v>24</v>
      </c>
      <c r="AF23" s="75">
        <v>168</v>
      </c>
      <c r="AG23" s="75"/>
    </row>
    <row r="24" spans="1:33" x14ac:dyDescent="0.2">
      <c r="C24" s="75" t="s">
        <v>106</v>
      </c>
      <c r="D24" s="75" t="s">
        <v>328</v>
      </c>
      <c r="E24" s="75" t="s">
        <v>324</v>
      </c>
      <c r="F24" s="75" t="s">
        <v>325</v>
      </c>
      <c r="G24" s="75">
        <v>1</v>
      </c>
      <c r="H24" s="75">
        <v>1</v>
      </c>
      <c r="I24" s="75">
        <v>1</v>
      </c>
      <c r="J24" s="75">
        <v>1</v>
      </c>
      <c r="K24" s="75">
        <v>1</v>
      </c>
      <c r="L24" s="75">
        <v>1</v>
      </c>
      <c r="M24" s="75">
        <v>1</v>
      </c>
      <c r="N24" s="75">
        <v>1</v>
      </c>
      <c r="O24" s="75">
        <v>1</v>
      </c>
      <c r="P24" s="75">
        <v>1</v>
      </c>
      <c r="Q24" s="75">
        <v>1</v>
      </c>
      <c r="R24" s="75">
        <v>1</v>
      </c>
      <c r="S24" s="75">
        <v>1</v>
      </c>
      <c r="T24" s="75">
        <v>1</v>
      </c>
      <c r="U24" s="75">
        <v>1</v>
      </c>
      <c r="V24" s="75">
        <v>1</v>
      </c>
      <c r="W24" s="75">
        <v>1</v>
      </c>
      <c r="X24" s="75">
        <v>1</v>
      </c>
      <c r="Y24" s="75">
        <v>1</v>
      </c>
      <c r="Z24" s="75">
        <v>1</v>
      </c>
      <c r="AA24" s="75">
        <v>1</v>
      </c>
      <c r="AB24" s="75">
        <v>1</v>
      </c>
      <c r="AC24" s="75">
        <v>1</v>
      </c>
      <c r="AD24" s="75">
        <v>1</v>
      </c>
      <c r="AE24" s="75">
        <v>24</v>
      </c>
      <c r="AF24" s="75">
        <v>168</v>
      </c>
      <c r="AG24" s="75">
        <v>8760</v>
      </c>
    </row>
    <row r="25" spans="1:33" x14ac:dyDescent="0.2">
      <c r="C25" s="75" t="s">
        <v>109</v>
      </c>
      <c r="D25" s="75" t="s">
        <v>323</v>
      </c>
      <c r="E25" s="75" t="s">
        <v>324</v>
      </c>
      <c r="F25" s="75" t="s">
        <v>11</v>
      </c>
      <c r="G25" s="75">
        <v>0.11</v>
      </c>
      <c r="H25" s="75">
        <v>0.11</v>
      </c>
      <c r="I25" s="75">
        <v>0.11</v>
      </c>
      <c r="J25" s="75">
        <v>0.11</v>
      </c>
      <c r="K25" s="75">
        <v>0.11</v>
      </c>
      <c r="L25" s="75">
        <v>0.19</v>
      </c>
      <c r="M25" s="75">
        <v>0.19</v>
      </c>
      <c r="N25" s="75">
        <v>0.25</v>
      </c>
      <c r="O25" s="75">
        <v>1</v>
      </c>
      <c r="P25" s="75">
        <v>1</v>
      </c>
      <c r="Q25" s="75">
        <v>0.86</v>
      </c>
      <c r="R25" s="75">
        <v>0.86</v>
      </c>
      <c r="S25" s="75">
        <v>1</v>
      </c>
      <c r="T25" s="75">
        <v>0.86</v>
      </c>
      <c r="U25" s="75">
        <v>0.86</v>
      </c>
      <c r="V25" s="75">
        <v>0.86</v>
      </c>
      <c r="W25" s="75">
        <v>0.86</v>
      </c>
      <c r="X25" s="75">
        <v>0.86</v>
      </c>
      <c r="Y25" s="75">
        <v>0.25</v>
      </c>
      <c r="Z25" s="75">
        <v>0.19</v>
      </c>
      <c r="AA25" s="75">
        <v>0.11</v>
      </c>
      <c r="AB25" s="75">
        <v>0.11</v>
      </c>
      <c r="AC25" s="75">
        <v>0.11</v>
      </c>
      <c r="AD25" s="75">
        <v>0.11</v>
      </c>
      <c r="AE25" s="75">
        <v>11.08</v>
      </c>
      <c r="AF25" s="75">
        <v>66.48</v>
      </c>
      <c r="AG25" s="75">
        <v>3466.46</v>
      </c>
    </row>
    <row r="26" spans="1:33" x14ac:dyDescent="0.2">
      <c r="C26" s="75"/>
      <c r="D26" s="75"/>
      <c r="E26" s="75"/>
      <c r="F26" s="75" t="s">
        <v>97</v>
      </c>
      <c r="G26" s="75">
        <v>0.11</v>
      </c>
      <c r="H26" s="75">
        <v>0.11</v>
      </c>
      <c r="I26" s="75">
        <v>0.11</v>
      </c>
      <c r="J26" s="75">
        <v>0.11</v>
      </c>
      <c r="K26" s="75">
        <v>0.11</v>
      </c>
      <c r="L26" s="75">
        <v>0.19</v>
      </c>
      <c r="M26" s="75">
        <v>0.19</v>
      </c>
      <c r="N26" s="75">
        <v>0.25</v>
      </c>
      <c r="O26" s="75">
        <v>1</v>
      </c>
      <c r="P26" s="75">
        <v>1</v>
      </c>
      <c r="Q26" s="75">
        <v>0.86</v>
      </c>
      <c r="R26" s="75">
        <v>0.86</v>
      </c>
      <c r="S26" s="75">
        <v>1</v>
      </c>
      <c r="T26" s="75">
        <v>0.86</v>
      </c>
      <c r="U26" s="75">
        <v>0.86</v>
      </c>
      <c r="V26" s="75">
        <v>0.86</v>
      </c>
      <c r="W26" s="75">
        <v>0.86</v>
      </c>
      <c r="X26" s="75">
        <v>0.86</v>
      </c>
      <c r="Y26" s="75">
        <v>0.25</v>
      </c>
      <c r="Z26" s="75">
        <v>0.19</v>
      </c>
      <c r="AA26" s="75">
        <v>0.11</v>
      </c>
      <c r="AB26" s="75">
        <v>0.11</v>
      </c>
      <c r="AC26" s="75">
        <v>0.11</v>
      </c>
      <c r="AD26" s="75">
        <v>0.11</v>
      </c>
      <c r="AE26" s="75">
        <v>11.08</v>
      </c>
      <c r="AF26" s="75"/>
      <c r="AG26" s="75"/>
    </row>
    <row r="27" spans="1:33" x14ac:dyDescent="0.2">
      <c r="C27" s="75"/>
      <c r="D27" s="75"/>
      <c r="E27" s="75"/>
      <c r="F27" s="75" t="s">
        <v>19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  <c r="R27" s="75">
        <v>0</v>
      </c>
      <c r="S27" s="75">
        <v>0</v>
      </c>
      <c r="T27" s="75">
        <v>0</v>
      </c>
      <c r="U27" s="75">
        <v>0</v>
      </c>
      <c r="V27" s="75">
        <v>0</v>
      </c>
      <c r="W27" s="75">
        <v>0</v>
      </c>
      <c r="X27" s="75">
        <v>0</v>
      </c>
      <c r="Y27" s="75">
        <v>0</v>
      </c>
      <c r="Z27" s="75">
        <v>0</v>
      </c>
      <c r="AA27" s="75">
        <v>0</v>
      </c>
      <c r="AB27" s="75">
        <v>0</v>
      </c>
      <c r="AC27" s="75">
        <v>0</v>
      </c>
      <c r="AD27" s="75">
        <v>0</v>
      </c>
      <c r="AE27" s="75">
        <v>0</v>
      </c>
      <c r="AF27" s="75"/>
      <c r="AG27" s="75"/>
    </row>
    <row r="28" spans="1:33" x14ac:dyDescent="0.2">
      <c r="C28" s="75"/>
      <c r="D28" s="75"/>
      <c r="E28" s="75"/>
      <c r="F28" s="75" t="s">
        <v>98</v>
      </c>
      <c r="G28" s="75">
        <v>1</v>
      </c>
      <c r="H28" s="75">
        <v>1</v>
      </c>
      <c r="I28" s="75">
        <v>1</v>
      </c>
      <c r="J28" s="75">
        <v>1</v>
      </c>
      <c r="K28" s="75">
        <v>1</v>
      </c>
      <c r="L28" s="75">
        <v>1</v>
      </c>
      <c r="M28" s="75">
        <v>1</v>
      </c>
      <c r="N28" s="75">
        <v>1</v>
      </c>
      <c r="O28" s="75">
        <v>1</v>
      </c>
      <c r="P28" s="75">
        <v>1</v>
      </c>
      <c r="Q28" s="75">
        <v>1</v>
      </c>
      <c r="R28" s="75">
        <v>1</v>
      </c>
      <c r="S28" s="75">
        <v>1</v>
      </c>
      <c r="T28" s="75">
        <v>1</v>
      </c>
      <c r="U28" s="75">
        <v>1</v>
      </c>
      <c r="V28" s="75">
        <v>1</v>
      </c>
      <c r="W28" s="75">
        <v>1</v>
      </c>
      <c r="X28" s="75">
        <v>1</v>
      </c>
      <c r="Y28" s="75">
        <v>1</v>
      </c>
      <c r="Z28" s="75">
        <v>1</v>
      </c>
      <c r="AA28" s="75">
        <v>1</v>
      </c>
      <c r="AB28" s="75">
        <v>1</v>
      </c>
      <c r="AC28" s="75">
        <v>1</v>
      </c>
      <c r="AD28" s="75">
        <v>1</v>
      </c>
      <c r="AE28" s="75">
        <v>24</v>
      </c>
      <c r="AF28" s="75"/>
      <c r="AG28" s="75"/>
    </row>
    <row r="29" spans="1:33" x14ac:dyDescent="0.2">
      <c r="C29" s="75" t="s">
        <v>101</v>
      </c>
      <c r="D29" s="75" t="s">
        <v>323</v>
      </c>
      <c r="E29" s="75" t="s">
        <v>324</v>
      </c>
      <c r="F29" s="75" t="s">
        <v>11</v>
      </c>
      <c r="G29" s="75">
        <v>0.05</v>
      </c>
      <c r="H29" s="75">
        <v>0.05</v>
      </c>
      <c r="I29" s="75">
        <v>0.05</v>
      </c>
      <c r="J29" s="75">
        <v>0.05</v>
      </c>
      <c r="K29" s="75">
        <v>0.05</v>
      </c>
      <c r="L29" s="75">
        <v>0.15</v>
      </c>
      <c r="M29" s="75">
        <v>0.4</v>
      </c>
      <c r="N29" s="75">
        <v>0.5</v>
      </c>
      <c r="O29" s="75">
        <v>1</v>
      </c>
      <c r="P29" s="75">
        <v>1</v>
      </c>
      <c r="Q29" s="75">
        <v>1</v>
      </c>
      <c r="R29" s="75">
        <v>1</v>
      </c>
      <c r="S29" s="75">
        <v>1</v>
      </c>
      <c r="T29" s="75">
        <v>1</v>
      </c>
      <c r="U29" s="75">
        <v>1</v>
      </c>
      <c r="V29" s="75">
        <v>1</v>
      </c>
      <c r="W29" s="75">
        <v>1</v>
      </c>
      <c r="X29" s="75">
        <v>1</v>
      </c>
      <c r="Y29" s="75">
        <v>0.5</v>
      </c>
      <c r="Z29" s="75">
        <v>0.4</v>
      </c>
      <c r="AA29" s="75">
        <v>0.15</v>
      </c>
      <c r="AB29" s="75">
        <v>0.15</v>
      </c>
      <c r="AC29" s="75">
        <v>0.05</v>
      </c>
      <c r="AD29" s="75">
        <v>0.05</v>
      </c>
      <c r="AE29" s="75">
        <v>12.6</v>
      </c>
      <c r="AF29" s="75">
        <v>71.2</v>
      </c>
      <c r="AG29" s="75">
        <v>3712.57</v>
      </c>
    </row>
    <row r="30" spans="1:33" x14ac:dyDescent="0.2">
      <c r="C30" s="75"/>
      <c r="D30" s="75"/>
      <c r="E30" s="75"/>
      <c r="F30" s="75" t="s">
        <v>97</v>
      </c>
      <c r="G30" s="75">
        <v>0.05</v>
      </c>
      <c r="H30" s="75">
        <v>0.05</v>
      </c>
      <c r="I30" s="75">
        <v>0.05</v>
      </c>
      <c r="J30" s="75">
        <v>0.05</v>
      </c>
      <c r="K30" s="75">
        <v>0.05</v>
      </c>
      <c r="L30" s="75">
        <v>0.15</v>
      </c>
      <c r="M30" s="75">
        <v>0.3</v>
      </c>
      <c r="N30" s="75">
        <v>0.4</v>
      </c>
      <c r="O30" s="75">
        <v>0.6</v>
      </c>
      <c r="P30" s="75">
        <v>0.6</v>
      </c>
      <c r="Q30" s="75">
        <v>0.6</v>
      </c>
      <c r="R30" s="75">
        <v>0.6</v>
      </c>
      <c r="S30" s="75">
        <v>0.6</v>
      </c>
      <c r="T30" s="75">
        <v>0.6</v>
      </c>
      <c r="U30" s="75">
        <v>0.6</v>
      </c>
      <c r="V30" s="75">
        <v>0.6</v>
      </c>
      <c r="W30" s="75">
        <v>0.6</v>
      </c>
      <c r="X30" s="75">
        <v>0.6</v>
      </c>
      <c r="Y30" s="75">
        <v>0.4</v>
      </c>
      <c r="Z30" s="75">
        <v>0.3</v>
      </c>
      <c r="AA30" s="75">
        <v>0.15</v>
      </c>
      <c r="AB30" s="75">
        <v>0.15</v>
      </c>
      <c r="AC30" s="75">
        <v>0.05</v>
      </c>
      <c r="AD30" s="75">
        <v>0.05</v>
      </c>
      <c r="AE30" s="75">
        <v>8.1999999999999993</v>
      </c>
      <c r="AF30" s="75"/>
      <c r="AG30" s="75"/>
    </row>
    <row r="31" spans="1:33" x14ac:dyDescent="0.2">
      <c r="C31" s="75"/>
      <c r="D31" s="75"/>
      <c r="E31" s="75"/>
      <c r="F31" s="75" t="s">
        <v>19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5">
        <v>0</v>
      </c>
      <c r="S31" s="75">
        <v>0</v>
      </c>
      <c r="T31" s="75">
        <v>0</v>
      </c>
      <c r="U31" s="75">
        <v>0</v>
      </c>
      <c r="V31" s="75">
        <v>0</v>
      </c>
      <c r="W31" s="75">
        <v>0</v>
      </c>
      <c r="X31" s="75">
        <v>0</v>
      </c>
      <c r="Y31" s="75">
        <v>0</v>
      </c>
      <c r="Z31" s="75">
        <v>0</v>
      </c>
      <c r="AA31" s="75">
        <v>0</v>
      </c>
      <c r="AB31" s="75">
        <v>0</v>
      </c>
      <c r="AC31" s="75">
        <v>0</v>
      </c>
      <c r="AD31" s="75">
        <v>0</v>
      </c>
      <c r="AE31" s="75">
        <v>0</v>
      </c>
      <c r="AF31" s="75"/>
      <c r="AG31" s="75"/>
    </row>
    <row r="32" spans="1:33" x14ac:dyDescent="0.2">
      <c r="C32" s="75"/>
      <c r="D32" s="75"/>
      <c r="E32" s="75"/>
      <c r="F32" s="75" t="s">
        <v>98</v>
      </c>
      <c r="G32" s="75">
        <v>1</v>
      </c>
      <c r="H32" s="75">
        <v>1</v>
      </c>
      <c r="I32" s="75">
        <v>1</v>
      </c>
      <c r="J32" s="75">
        <v>1</v>
      </c>
      <c r="K32" s="75">
        <v>1</v>
      </c>
      <c r="L32" s="75">
        <v>1</v>
      </c>
      <c r="M32" s="75">
        <v>1</v>
      </c>
      <c r="N32" s="75">
        <v>1</v>
      </c>
      <c r="O32" s="75">
        <v>1</v>
      </c>
      <c r="P32" s="75">
        <v>1</v>
      </c>
      <c r="Q32" s="75">
        <v>1</v>
      </c>
      <c r="R32" s="75">
        <v>1</v>
      </c>
      <c r="S32" s="75">
        <v>1</v>
      </c>
      <c r="T32" s="75">
        <v>1</v>
      </c>
      <c r="U32" s="75">
        <v>1</v>
      </c>
      <c r="V32" s="75">
        <v>1</v>
      </c>
      <c r="W32" s="75">
        <v>1</v>
      </c>
      <c r="X32" s="75">
        <v>1</v>
      </c>
      <c r="Y32" s="75">
        <v>1</v>
      </c>
      <c r="Z32" s="75">
        <v>1</v>
      </c>
      <c r="AA32" s="75">
        <v>1</v>
      </c>
      <c r="AB32" s="75">
        <v>1</v>
      </c>
      <c r="AC32" s="75">
        <v>1</v>
      </c>
      <c r="AD32" s="75">
        <v>1</v>
      </c>
      <c r="AE32" s="75">
        <v>24</v>
      </c>
      <c r="AF32" s="75"/>
      <c r="AG32" s="75"/>
    </row>
    <row r="33" spans="3:33" x14ac:dyDescent="0.2">
      <c r="C33" s="75" t="s">
        <v>116</v>
      </c>
      <c r="D33" s="75" t="s">
        <v>323</v>
      </c>
      <c r="E33" s="75" t="s">
        <v>324</v>
      </c>
      <c r="F33" s="75" t="s">
        <v>11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0.1</v>
      </c>
      <c r="M33" s="75">
        <v>0.1</v>
      </c>
      <c r="N33" s="75">
        <v>0.2</v>
      </c>
      <c r="O33" s="75">
        <v>0.2</v>
      </c>
      <c r="P33" s="75">
        <v>0.2</v>
      </c>
      <c r="Q33" s="75">
        <v>0.2</v>
      </c>
      <c r="R33" s="75">
        <v>0.2</v>
      </c>
      <c r="S33" s="75">
        <v>0.7</v>
      </c>
      <c r="T33" s="75">
        <v>0.2</v>
      </c>
      <c r="U33" s="75">
        <v>0.2</v>
      </c>
      <c r="V33" s="75">
        <v>0.2</v>
      </c>
      <c r="W33" s="75">
        <v>0.2</v>
      </c>
      <c r="X33" s="75">
        <v>0.2</v>
      </c>
      <c r="Y33" s="75">
        <v>0.1</v>
      </c>
      <c r="Z33" s="75">
        <v>0.1</v>
      </c>
      <c r="AA33" s="75">
        <v>0</v>
      </c>
      <c r="AB33" s="75">
        <v>0</v>
      </c>
      <c r="AC33" s="75">
        <v>0</v>
      </c>
      <c r="AD33" s="75">
        <v>0</v>
      </c>
      <c r="AE33" s="75">
        <v>3.1</v>
      </c>
      <c r="AF33" s="75">
        <v>16.850000000000001</v>
      </c>
      <c r="AG33" s="75">
        <v>878.61</v>
      </c>
    </row>
    <row r="34" spans="3:33" x14ac:dyDescent="0.2">
      <c r="C34" s="75"/>
      <c r="D34" s="75"/>
      <c r="E34" s="75"/>
      <c r="F34" s="75" t="s">
        <v>97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0.05</v>
      </c>
      <c r="M34" s="75">
        <v>0.05</v>
      </c>
      <c r="N34" s="75">
        <v>0.05</v>
      </c>
      <c r="O34" s="75">
        <v>0.1</v>
      </c>
      <c r="P34" s="75">
        <v>0.1</v>
      </c>
      <c r="Q34" s="75">
        <v>0.1</v>
      </c>
      <c r="R34" s="75">
        <v>0.1</v>
      </c>
      <c r="S34" s="75">
        <v>0.2</v>
      </c>
      <c r="T34" s="75">
        <v>0.1</v>
      </c>
      <c r="U34" s="75">
        <v>0.1</v>
      </c>
      <c r="V34" s="75">
        <v>0.1</v>
      </c>
      <c r="W34" s="75">
        <v>0.1</v>
      </c>
      <c r="X34" s="75">
        <v>0.1</v>
      </c>
      <c r="Y34" s="75">
        <v>0.05</v>
      </c>
      <c r="Z34" s="75">
        <v>0.05</v>
      </c>
      <c r="AA34" s="75">
        <v>0</v>
      </c>
      <c r="AB34" s="75">
        <v>0</v>
      </c>
      <c r="AC34" s="75">
        <v>0</v>
      </c>
      <c r="AD34" s="75">
        <v>0</v>
      </c>
      <c r="AE34" s="75">
        <v>1.35</v>
      </c>
      <c r="AF34" s="75"/>
      <c r="AG34" s="75"/>
    </row>
    <row r="35" spans="3:33" x14ac:dyDescent="0.2">
      <c r="C35" s="75"/>
      <c r="D35" s="75"/>
      <c r="E35" s="75"/>
      <c r="F35" s="75" t="s">
        <v>19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5">
        <v>0</v>
      </c>
      <c r="P35" s="75">
        <v>0</v>
      </c>
      <c r="Q35" s="75">
        <v>0</v>
      </c>
      <c r="R35" s="75">
        <v>0</v>
      </c>
      <c r="S35" s="75">
        <v>0</v>
      </c>
      <c r="T35" s="75">
        <v>0</v>
      </c>
      <c r="U35" s="75">
        <v>0</v>
      </c>
      <c r="V35" s="75">
        <v>0</v>
      </c>
      <c r="W35" s="75">
        <v>0</v>
      </c>
      <c r="X35" s="75">
        <v>0</v>
      </c>
      <c r="Y35" s="75">
        <v>0</v>
      </c>
      <c r="Z35" s="75">
        <v>0</v>
      </c>
      <c r="AA35" s="75">
        <v>0</v>
      </c>
      <c r="AB35" s="75">
        <v>0</v>
      </c>
      <c r="AC35" s="75">
        <v>0</v>
      </c>
      <c r="AD35" s="75">
        <v>0</v>
      </c>
      <c r="AE35" s="75">
        <v>0</v>
      </c>
      <c r="AF35" s="75"/>
      <c r="AG35" s="75"/>
    </row>
    <row r="36" spans="3:33" x14ac:dyDescent="0.2">
      <c r="C36" s="75"/>
      <c r="D36" s="75"/>
      <c r="E36" s="75"/>
      <c r="F36" s="75" t="s">
        <v>98</v>
      </c>
      <c r="G36" s="75">
        <v>1</v>
      </c>
      <c r="H36" s="75">
        <v>1</v>
      </c>
      <c r="I36" s="75">
        <v>1</v>
      </c>
      <c r="J36" s="75">
        <v>1</v>
      </c>
      <c r="K36" s="75">
        <v>1</v>
      </c>
      <c r="L36" s="75">
        <v>1</v>
      </c>
      <c r="M36" s="75">
        <v>1</v>
      </c>
      <c r="N36" s="75">
        <v>1</v>
      </c>
      <c r="O36" s="75">
        <v>1</v>
      </c>
      <c r="P36" s="75">
        <v>1</v>
      </c>
      <c r="Q36" s="75">
        <v>1</v>
      </c>
      <c r="R36" s="75">
        <v>1</v>
      </c>
      <c r="S36" s="75">
        <v>1</v>
      </c>
      <c r="T36" s="75">
        <v>1</v>
      </c>
      <c r="U36" s="75">
        <v>1</v>
      </c>
      <c r="V36" s="75">
        <v>1</v>
      </c>
      <c r="W36" s="75">
        <v>1</v>
      </c>
      <c r="X36" s="75">
        <v>1</v>
      </c>
      <c r="Y36" s="75">
        <v>1</v>
      </c>
      <c r="Z36" s="75">
        <v>1</v>
      </c>
      <c r="AA36" s="75">
        <v>1</v>
      </c>
      <c r="AB36" s="75">
        <v>1</v>
      </c>
      <c r="AC36" s="75">
        <v>1</v>
      </c>
      <c r="AD36" s="75">
        <v>1</v>
      </c>
      <c r="AE36" s="75">
        <v>24</v>
      </c>
      <c r="AF36" s="75"/>
      <c r="AG36" s="75"/>
    </row>
    <row r="37" spans="3:33" x14ac:dyDescent="0.2">
      <c r="C37" s="75" t="s">
        <v>113</v>
      </c>
      <c r="D37" s="75" t="s">
        <v>323</v>
      </c>
      <c r="E37" s="75" t="s">
        <v>324</v>
      </c>
      <c r="F37" s="75" t="s">
        <v>325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0.5</v>
      </c>
      <c r="N37" s="75">
        <v>1</v>
      </c>
      <c r="O37" s="75">
        <v>1</v>
      </c>
      <c r="P37" s="75">
        <v>0.5</v>
      </c>
      <c r="Q37" s="75">
        <v>0.5</v>
      </c>
      <c r="R37" s="75">
        <v>0.5</v>
      </c>
      <c r="S37" s="75">
        <v>0</v>
      </c>
      <c r="T37" s="75">
        <v>0.5</v>
      </c>
      <c r="U37" s="75">
        <v>0.5</v>
      </c>
      <c r="V37" s="75">
        <v>0.5</v>
      </c>
      <c r="W37" s="75">
        <v>1</v>
      </c>
      <c r="X37" s="75">
        <v>0.5</v>
      </c>
      <c r="Y37" s="75">
        <v>0.5</v>
      </c>
      <c r="Z37" s="75">
        <v>1</v>
      </c>
      <c r="AA37" s="75">
        <v>1</v>
      </c>
      <c r="AB37" s="75">
        <v>0.5</v>
      </c>
      <c r="AC37" s="75">
        <v>0.5</v>
      </c>
      <c r="AD37" s="75">
        <v>0</v>
      </c>
      <c r="AE37" s="75">
        <v>10.5</v>
      </c>
      <c r="AF37" s="75">
        <v>73.5</v>
      </c>
      <c r="AG37" s="75">
        <v>3832.5</v>
      </c>
    </row>
    <row r="38" spans="3:33" x14ac:dyDescent="0.2">
      <c r="C38" s="75" t="s">
        <v>104</v>
      </c>
      <c r="D38" s="75" t="s">
        <v>323</v>
      </c>
      <c r="E38" s="75" t="s">
        <v>324</v>
      </c>
      <c r="F38" s="75" t="s">
        <v>325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0.5</v>
      </c>
      <c r="N38" s="75">
        <v>1</v>
      </c>
      <c r="O38" s="75">
        <v>1</v>
      </c>
      <c r="P38" s="75">
        <v>1</v>
      </c>
      <c r="Q38" s="75">
        <v>1</v>
      </c>
      <c r="R38" s="75">
        <v>1</v>
      </c>
      <c r="S38" s="75">
        <v>1</v>
      </c>
      <c r="T38" s="75">
        <v>1</v>
      </c>
      <c r="U38" s="75">
        <v>1</v>
      </c>
      <c r="V38" s="75">
        <v>1</v>
      </c>
      <c r="W38" s="75">
        <v>1</v>
      </c>
      <c r="X38" s="75">
        <v>1</v>
      </c>
      <c r="Y38" s="75">
        <v>1</v>
      </c>
      <c r="Z38" s="75">
        <v>1</v>
      </c>
      <c r="AA38" s="75">
        <v>1</v>
      </c>
      <c r="AB38" s="75">
        <v>1</v>
      </c>
      <c r="AC38" s="75">
        <v>0.5</v>
      </c>
      <c r="AD38" s="75">
        <v>0</v>
      </c>
      <c r="AE38" s="75">
        <v>16</v>
      </c>
      <c r="AF38" s="75">
        <v>112</v>
      </c>
      <c r="AG38" s="75">
        <v>5840</v>
      </c>
    </row>
    <row r="39" spans="3:33" x14ac:dyDescent="0.2">
      <c r="C39" s="75" t="s">
        <v>119</v>
      </c>
      <c r="D39" s="75" t="s">
        <v>323</v>
      </c>
      <c r="E39" s="75" t="s">
        <v>324</v>
      </c>
      <c r="F39" s="75" t="s">
        <v>325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0.5</v>
      </c>
      <c r="N39" s="75">
        <v>1</v>
      </c>
      <c r="O39" s="75">
        <v>1</v>
      </c>
      <c r="P39" s="75">
        <v>1</v>
      </c>
      <c r="Q39" s="75">
        <v>1</v>
      </c>
      <c r="R39" s="75">
        <v>0.5</v>
      </c>
      <c r="S39" s="75">
        <v>0</v>
      </c>
      <c r="T39" s="75">
        <v>1</v>
      </c>
      <c r="U39" s="75">
        <v>1</v>
      </c>
      <c r="V39" s="75">
        <v>1</v>
      </c>
      <c r="W39" s="75">
        <v>1</v>
      </c>
      <c r="X39" s="75">
        <v>1</v>
      </c>
      <c r="Y39" s="75">
        <v>1</v>
      </c>
      <c r="Z39" s="75">
        <v>1</v>
      </c>
      <c r="AA39" s="75">
        <v>1</v>
      </c>
      <c r="AB39" s="75">
        <v>1</v>
      </c>
      <c r="AC39" s="75">
        <v>0.5</v>
      </c>
      <c r="AD39" s="75">
        <v>0</v>
      </c>
      <c r="AE39" s="75">
        <v>14.5</v>
      </c>
      <c r="AF39" s="75">
        <v>101.5</v>
      </c>
      <c r="AG39" s="75">
        <v>5292.5</v>
      </c>
    </row>
    <row r="40" spans="3:33" x14ac:dyDescent="0.2">
      <c r="C40" s="75" t="s">
        <v>107</v>
      </c>
      <c r="D40" s="75" t="s">
        <v>323</v>
      </c>
      <c r="E40" s="75" t="s">
        <v>324</v>
      </c>
      <c r="F40" s="75" t="s">
        <v>11</v>
      </c>
      <c r="G40" s="75">
        <v>0.2</v>
      </c>
      <c r="H40" s="75">
        <v>0.2</v>
      </c>
      <c r="I40" s="75">
        <v>0.2</v>
      </c>
      <c r="J40" s="75">
        <v>0.2</v>
      </c>
      <c r="K40" s="75">
        <v>0.2</v>
      </c>
      <c r="L40" s="75">
        <v>0.2</v>
      </c>
      <c r="M40" s="75">
        <v>0.62</v>
      </c>
      <c r="N40" s="75">
        <v>0.9</v>
      </c>
      <c r="O40" s="75">
        <v>0.43</v>
      </c>
      <c r="P40" s="75">
        <v>0.43</v>
      </c>
      <c r="Q40" s="75">
        <v>0.26</v>
      </c>
      <c r="R40" s="75">
        <v>0.26</v>
      </c>
      <c r="S40" s="75">
        <v>0.26</v>
      </c>
      <c r="T40" s="75">
        <v>0.26</v>
      </c>
      <c r="U40" s="75">
        <v>0.26</v>
      </c>
      <c r="V40" s="75">
        <v>0.26</v>
      </c>
      <c r="W40" s="75">
        <v>0.26</v>
      </c>
      <c r="X40" s="75">
        <v>0.51</v>
      </c>
      <c r="Y40" s="75">
        <v>0.51</v>
      </c>
      <c r="Z40" s="75">
        <v>0.49</v>
      </c>
      <c r="AA40" s="75">
        <v>0.66</v>
      </c>
      <c r="AB40" s="75">
        <v>0.7</v>
      </c>
      <c r="AC40" s="75">
        <v>0.35</v>
      </c>
      <c r="AD40" s="75">
        <v>0.2</v>
      </c>
      <c r="AE40" s="75">
        <v>8.82</v>
      </c>
      <c r="AF40" s="75">
        <v>53.11</v>
      </c>
      <c r="AG40" s="75">
        <v>2769.31</v>
      </c>
    </row>
    <row r="41" spans="3:33" x14ac:dyDescent="0.2">
      <c r="C41" s="75"/>
      <c r="D41" s="75"/>
      <c r="E41" s="75"/>
      <c r="F41" s="75" t="s">
        <v>97</v>
      </c>
      <c r="G41" s="75">
        <v>0.2</v>
      </c>
      <c r="H41" s="75">
        <v>0.2</v>
      </c>
      <c r="I41" s="75">
        <v>0.2</v>
      </c>
      <c r="J41" s="75">
        <v>0.2</v>
      </c>
      <c r="K41" s="75">
        <v>0.2</v>
      </c>
      <c r="L41" s="75">
        <v>0.2</v>
      </c>
      <c r="M41" s="75">
        <v>0.3</v>
      </c>
      <c r="N41" s="75">
        <v>0.62</v>
      </c>
      <c r="O41" s="75">
        <v>0.9</v>
      </c>
      <c r="P41" s="75">
        <v>0.62</v>
      </c>
      <c r="Q41" s="75">
        <v>0.28999999999999998</v>
      </c>
      <c r="R41" s="75">
        <v>0.28999999999999998</v>
      </c>
      <c r="S41" s="75">
        <v>0.28999999999999998</v>
      </c>
      <c r="T41" s="75">
        <v>0.28999999999999998</v>
      </c>
      <c r="U41" s="75">
        <v>0.28999999999999998</v>
      </c>
      <c r="V41" s="75">
        <v>0.28999999999999998</v>
      </c>
      <c r="W41" s="75">
        <v>0.28999999999999998</v>
      </c>
      <c r="X41" s="75">
        <v>0.43</v>
      </c>
      <c r="Y41" s="75">
        <v>0.51</v>
      </c>
      <c r="Z41" s="75">
        <v>0.49</v>
      </c>
      <c r="AA41" s="75">
        <v>0.66</v>
      </c>
      <c r="AB41" s="75">
        <v>0.7</v>
      </c>
      <c r="AC41" s="75">
        <v>0.35</v>
      </c>
      <c r="AD41" s="75">
        <v>0.2</v>
      </c>
      <c r="AE41" s="75">
        <v>9.01</v>
      </c>
      <c r="AF41" s="75"/>
      <c r="AG41" s="75"/>
    </row>
    <row r="42" spans="3:33" x14ac:dyDescent="0.2">
      <c r="C42" s="75"/>
      <c r="D42" s="75"/>
      <c r="E42" s="75"/>
      <c r="F42" s="75" t="s">
        <v>19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5">
        <v>0</v>
      </c>
      <c r="Z42" s="75">
        <v>0</v>
      </c>
      <c r="AA42" s="75">
        <v>0</v>
      </c>
      <c r="AB42" s="75">
        <v>0</v>
      </c>
      <c r="AC42" s="75">
        <v>0</v>
      </c>
      <c r="AD42" s="75">
        <v>0</v>
      </c>
      <c r="AE42" s="75">
        <v>0</v>
      </c>
      <c r="AF42" s="75"/>
      <c r="AG42" s="75"/>
    </row>
    <row r="43" spans="3:33" x14ac:dyDescent="0.2">
      <c r="C43" s="75"/>
      <c r="D43" s="75"/>
      <c r="E43" s="75"/>
      <c r="F43" s="75" t="s">
        <v>98</v>
      </c>
      <c r="G43" s="75">
        <v>1</v>
      </c>
      <c r="H43" s="75">
        <v>1</v>
      </c>
      <c r="I43" s="75">
        <v>1</v>
      </c>
      <c r="J43" s="75">
        <v>1</v>
      </c>
      <c r="K43" s="75">
        <v>1</v>
      </c>
      <c r="L43" s="75">
        <v>1</v>
      </c>
      <c r="M43" s="75">
        <v>1</v>
      </c>
      <c r="N43" s="75">
        <v>1</v>
      </c>
      <c r="O43" s="75">
        <v>1</v>
      </c>
      <c r="P43" s="75">
        <v>1</v>
      </c>
      <c r="Q43" s="75">
        <v>1</v>
      </c>
      <c r="R43" s="75">
        <v>1</v>
      </c>
      <c r="S43" s="75">
        <v>1</v>
      </c>
      <c r="T43" s="75">
        <v>1</v>
      </c>
      <c r="U43" s="75">
        <v>1</v>
      </c>
      <c r="V43" s="75">
        <v>1</v>
      </c>
      <c r="W43" s="75">
        <v>1</v>
      </c>
      <c r="X43" s="75">
        <v>1</v>
      </c>
      <c r="Y43" s="75">
        <v>1</v>
      </c>
      <c r="Z43" s="75">
        <v>1</v>
      </c>
      <c r="AA43" s="75">
        <v>1</v>
      </c>
      <c r="AB43" s="75">
        <v>1</v>
      </c>
      <c r="AC43" s="75">
        <v>1</v>
      </c>
      <c r="AD43" s="75">
        <v>1</v>
      </c>
      <c r="AE43" s="75">
        <v>24</v>
      </c>
      <c r="AF43" s="75"/>
      <c r="AG43" s="75"/>
    </row>
    <row r="44" spans="3:33" x14ac:dyDescent="0.2">
      <c r="C44" s="75" t="s">
        <v>96</v>
      </c>
      <c r="D44" s="75" t="s">
        <v>323</v>
      </c>
      <c r="E44" s="75" t="s">
        <v>324</v>
      </c>
      <c r="F44" s="75" t="s">
        <v>11</v>
      </c>
      <c r="G44" s="75">
        <v>0.22</v>
      </c>
      <c r="H44" s="75">
        <v>0.17</v>
      </c>
      <c r="I44" s="75">
        <v>0.11</v>
      </c>
      <c r="J44" s="75">
        <v>0.11</v>
      </c>
      <c r="K44" s="75">
        <v>0.11</v>
      </c>
      <c r="L44" s="75">
        <v>0.22</v>
      </c>
      <c r="M44" s="75">
        <v>0.44</v>
      </c>
      <c r="N44" s="75">
        <v>0.56000000000000005</v>
      </c>
      <c r="O44" s="75">
        <v>0.44</v>
      </c>
      <c r="P44" s="75">
        <v>0.44</v>
      </c>
      <c r="Q44" s="75">
        <v>0.28000000000000003</v>
      </c>
      <c r="R44" s="75">
        <v>0.28000000000000003</v>
      </c>
      <c r="S44" s="75">
        <v>0.28000000000000003</v>
      </c>
      <c r="T44" s="75">
        <v>0.28000000000000003</v>
      </c>
      <c r="U44" s="75">
        <v>0.28000000000000003</v>
      </c>
      <c r="V44" s="75">
        <v>0.28000000000000003</v>
      </c>
      <c r="W44" s="75">
        <v>0.28000000000000003</v>
      </c>
      <c r="X44" s="75">
        <v>0.28000000000000003</v>
      </c>
      <c r="Y44" s="75">
        <v>0.67</v>
      </c>
      <c r="Z44" s="75">
        <v>0.89</v>
      </c>
      <c r="AA44" s="75">
        <v>1</v>
      </c>
      <c r="AB44" s="75">
        <v>0.89</v>
      </c>
      <c r="AC44" s="75">
        <v>0.67</v>
      </c>
      <c r="AD44" s="75">
        <v>0.33</v>
      </c>
      <c r="AE44" s="75">
        <v>9.51</v>
      </c>
      <c r="AF44" s="75">
        <v>58.28</v>
      </c>
      <c r="AG44" s="75">
        <v>3038.89</v>
      </c>
    </row>
    <row r="45" spans="3:33" x14ac:dyDescent="0.2">
      <c r="C45" s="75"/>
      <c r="D45" s="75"/>
      <c r="E45" s="75"/>
      <c r="F45" s="75" t="s">
        <v>97</v>
      </c>
      <c r="G45" s="75">
        <v>0.26</v>
      </c>
      <c r="H45" s="75">
        <v>0.26</v>
      </c>
      <c r="I45" s="75">
        <v>0.11</v>
      </c>
      <c r="J45" s="75">
        <v>0.11</v>
      </c>
      <c r="K45" s="75">
        <v>0.11</v>
      </c>
      <c r="L45" s="75">
        <v>0.11</v>
      </c>
      <c r="M45" s="75">
        <v>0.41</v>
      </c>
      <c r="N45" s="75">
        <v>0.41</v>
      </c>
      <c r="O45" s="75">
        <v>0.56000000000000005</v>
      </c>
      <c r="P45" s="75">
        <v>0.56000000000000005</v>
      </c>
      <c r="Q45" s="75">
        <v>0.41</v>
      </c>
      <c r="R45" s="75">
        <v>0.33</v>
      </c>
      <c r="S45" s="75">
        <v>0.33</v>
      </c>
      <c r="T45" s="75">
        <v>0.33</v>
      </c>
      <c r="U45" s="75">
        <v>0.33</v>
      </c>
      <c r="V45" s="75">
        <v>0.33</v>
      </c>
      <c r="W45" s="75">
        <v>0.33</v>
      </c>
      <c r="X45" s="75">
        <v>0.33</v>
      </c>
      <c r="Y45" s="75">
        <v>0.85</v>
      </c>
      <c r="Z45" s="75">
        <v>1</v>
      </c>
      <c r="AA45" s="75">
        <v>1</v>
      </c>
      <c r="AB45" s="75">
        <v>1</v>
      </c>
      <c r="AC45" s="75">
        <v>0.85</v>
      </c>
      <c r="AD45" s="75">
        <v>0.41</v>
      </c>
      <c r="AE45" s="75">
        <v>10.73</v>
      </c>
      <c r="AF45" s="75"/>
      <c r="AG45" s="75"/>
    </row>
    <row r="46" spans="3:33" x14ac:dyDescent="0.2">
      <c r="C46" s="75"/>
      <c r="D46" s="75"/>
      <c r="E46" s="75"/>
      <c r="F46" s="75" t="s">
        <v>19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75">
        <v>0</v>
      </c>
      <c r="Q46" s="75">
        <v>0</v>
      </c>
      <c r="R46" s="75">
        <v>0</v>
      </c>
      <c r="S46" s="75">
        <v>0</v>
      </c>
      <c r="T46" s="75">
        <v>0</v>
      </c>
      <c r="U46" s="75">
        <v>0</v>
      </c>
      <c r="V46" s="75">
        <v>0</v>
      </c>
      <c r="W46" s="75">
        <v>0</v>
      </c>
      <c r="X46" s="75">
        <v>0</v>
      </c>
      <c r="Y46" s="75">
        <v>0</v>
      </c>
      <c r="Z46" s="75">
        <v>0</v>
      </c>
      <c r="AA46" s="75">
        <v>0</v>
      </c>
      <c r="AB46" s="75">
        <v>0</v>
      </c>
      <c r="AC46" s="75">
        <v>0</v>
      </c>
      <c r="AD46" s="75">
        <v>0</v>
      </c>
      <c r="AE46" s="75">
        <v>0</v>
      </c>
      <c r="AF46" s="75"/>
      <c r="AG46" s="75"/>
    </row>
    <row r="47" spans="3:33" x14ac:dyDescent="0.2">
      <c r="C47" s="75"/>
      <c r="D47" s="75"/>
      <c r="E47" s="75"/>
      <c r="F47" s="75" t="s">
        <v>98</v>
      </c>
      <c r="G47" s="75">
        <v>1</v>
      </c>
      <c r="H47" s="75">
        <v>1</v>
      </c>
      <c r="I47" s="75">
        <v>1</v>
      </c>
      <c r="J47" s="75">
        <v>1</v>
      </c>
      <c r="K47" s="75">
        <v>1</v>
      </c>
      <c r="L47" s="75">
        <v>1</v>
      </c>
      <c r="M47" s="75">
        <v>1</v>
      </c>
      <c r="N47" s="75">
        <v>1</v>
      </c>
      <c r="O47" s="75">
        <v>1</v>
      </c>
      <c r="P47" s="75">
        <v>1</v>
      </c>
      <c r="Q47" s="75">
        <v>1</v>
      </c>
      <c r="R47" s="75">
        <v>1</v>
      </c>
      <c r="S47" s="75">
        <v>1</v>
      </c>
      <c r="T47" s="75">
        <v>1</v>
      </c>
      <c r="U47" s="75">
        <v>1</v>
      </c>
      <c r="V47" s="75">
        <v>1</v>
      </c>
      <c r="W47" s="75">
        <v>1</v>
      </c>
      <c r="X47" s="75">
        <v>1</v>
      </c>
      <c r="Y47" s="75">
        <v>1</v>
      </c>
      <c r="Z47" s="75">
        <v>1</v>
      </c>
      <c r="AA47" s="75">
        <v>1</v>
      </c>
      <c r="AB47" s="75">
        <v>1</v>
      </c>
      <c r="AC47" s="75">
        <v>1</v>
      </c>
      <c r="AD47" s="75">
        <v>1</v>
      </c>
      <c r="AE47" s="75">
        <v>24</v>
      </c>
      <c r="AF47" s="75"/>
      <c r="AG47" s="75"/>
    </row>
    <row r="48" spans="3:33" x14ac:dyDescent="0.2">
      <c r="C48" s="75" t="s">
        <v>114</v>
      </c>
      <c r="D48" s="75" t="s">
        <v>323</v>
      </c>
      <c r="E48" s="75" t="s">
        <v>324</v>
      </c>
      <c r="F48" s="75" t="s">
        <v>11</v>
      </c>
      <c r="G48" s="75">
        <v>0.65</v>
      </c>
      <c r="H48" s="75">
        <v>0.65</v>
      </c>
      <c r="I48" s="75">
        <v>0.65</v>
      </c>
      <c r="J48" s="75">
        <v>0.65</v>
      </c>
      <c r="K48" s="75">
        <v>0.65</v>
      </c>
      <c r="L48" s="75">
        <v>0.65</v>
      </c>
      <c r="M48" s="75">
        <v>0.5</v>
      </c>
      <c r="N48" s="75">
        <v>0.28000000000000003</v>
      </c>
      <c r="O48" s="75">
        <v>0.28000000000000003</v>
      </c>
      <c r="P48" s="75">
        <v>0.13</v>
      </c>
      <c r="Q48" s="75">
        <v>0.13</v>
      </c>
      <c r="R48" s="75">
        <v>0.13</v>
      </c>
      <c r="S48" s="75">
        <v>0.13</v>
      </c>
      <c r="T48" s="75">
        <v>0.13</v>
      </c>
      <c r="U48" s="75">
        <v>0.13</v>
      </c>
      <c r="V48" s="75">
        <v>0.2</v>
      </c>
      <c r="W48" s="75">
        <v>0.35</v>
      </c>
      <c r="X48" s="75">
        <v>0.35</v>
      </c>
      <c r="Y48" s="75">
        <v>0.35</v>
      </c>
      <c r="Z48" s="75">
        <v>0.5</v>
      </c>
      <c r="AA48" s="75">
        <v>0.5</v>
      </c>
      <c r="AB48" s="75">
        <v>0.57999999999999996</v>
      </c>
      <c r="AC48" s="75">
        <v>0.65</v>
      </c>
      <c r="AD48" s="75">
        <v>0.65</v>
      </c>
      <c r="AE48" s="75">
        <v>9.8699999999999992</v>
      </c>
      <c r="AF48" s="75">
        <v>59.52</v>
      </c>
      <c r="AG48" s="75">
        <v>3103.54</v>
      </c>
    </row>
    <row r="49" spans="1:33" x14ac:dyDescent="0.2">
      <c r="C49" s="75"/>
      <c r="D49" s="75"/>
      <c r="E49" s="75"/>
      <c r="F49" s="75" t="s">
        <v>97</v>
      </c>
      <c r="G49" s="75">
        <v>0.65</v>
      </c>
      <c r="H49" s="75">
        <v>0.65</v>
      </c>
      <c r="I49" s="75">
        <v>0.65</v>
      </c>
      <c r="J49" s="75">
        <v>0.65</v>
      </c>
      <c r="K49" s="75">
        <v>0.65</v>
      </c>
      <c r="L49" s="75">
        <v>0.65</v>
      </c>
      <c r="M49" s="75">
        <v>0.5</v>
      </c>
      <c r="N49" s="75">
        <v>0.34</v>
      </c>
      <c r="O49" s="75">
        <v>0.34</v>
      </c>
      <c r="P49" s="75">
        <v>0.2</v>
      </c>
      <c r="Q49" s="75">
        <v>0.2</v>
      </c>
      <c r="R49" s="75">
        <v>0.2</v>
      </c>
      <c r="S49" s="75">
        <v>0.2</v>
      </c>
      <c r="T49" s="75">
        <v>0.2</v>
      </c>
      <c r="U49" s="75">
        <v>0.2</v>
      </c>
      <c r="V49" s="75">
        <v>0.2</v>
      </c>
      <c r="W49" s="75">
        <v>0.2</v>
      </c>
      <c r="X49" s="75">
        <v>0.34</v>
      </c>
      <c r="Y49" s="75">
        <v>0.35</v>
      </c>
      <c r="Z49" s="75">
        <v>0.65</v>
      </c>
      <c r="AA49" s="75">
        <v>0.65</v>
      </c>
      <c r="AB49" s="75">
        <v>0.5</v>
      </c>
      <c r="AC49" s="75">
        <v>0.5</v>
      </c>
      <c r="AD49" s="75">
        <v>0.5</v>
      </c>
      <c r="AE49" s="75">
        <v>10.17</v>
      </c>
      <c r="AF49" s="75"/>
      <c r="AG49" s="75"/>
    </row>
    <row r="50" spans="1:33" x14ac:dyDescent="0.2">
      <c r="C50" s="75"/>
      <c r="D50" s="75"/>
      <c r="E50" s="75"/>
      <c r="F50" s="75" t="s">
        <v>19</v>
      </c>
      <c r="G50" s="75">
        <v>0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  <c r="O50" s="75">
        <v>0</v>
      </c>
      <c r="P50" s="75">
        <v>0</v>
      </c>
      <c r="Q50" s="75">
        <v>0</v>
      </c>
      <c r="R50" s="75">
        <v>0</v>
      </c>
      <c r="S50" s="75">
        <v>0</v>
      </c>
      <c r="T50" s="75">
        <v>0</v>
      </c>
      <c r="U50" s="75">
        <v>0</v>
      </c>
      <c r="V50" s="75">
        <v>0</v>
      </c>
      <c r="W50" s="75">
        <v>0</v>
      </c>
      <c r="X50" s="75">
        <v>0</v>
      </c>
      <c r="Y50" s="75">
        <v>0</v>
      </c>
      <c r="Z50" s="75">
        <v>0</v>
      </c>
      <c r="AA50" s="75">
        <v>0</v>
      </c>
      <c r="AB50" s="75">
        <v>0</v>
      </c>
      <c r="AC50" s="75">
        <v>0</v>
      </c>
      <c r="AD50" s="75">
        <v>0</v>
      </c>
      <c r="AE50" s="75">
        <v>0</v>
      </c>
      <c r="AF50" s="75"/>
      <c r="AG50" s="75"/>
    </row>
    <row r="51" spans="1:33" x14ac:dyDescent="0.2">
      <c r="C51" s="75"/>
      <c r="D51" s="75"/>
      <c r="E51" s="75"/>
      <c r="F51" s="75" t="s">
        <v>98</v>
      </c>
      <c r="G51" s="75">
        <v>1</v>
      </c>
      <c r="H51" s="75">
        <v>1</v>
      </c>
      <c r="I51" s="75">
        <v>1</v>
      </c>
      <c r="J51" s="75">
        <v>1</v>
      </c>
      <c r="K51" s="75">
        <v>1</v>
      </c>
      <c r="L51" s="75">
        <v>1</v>
      </c>
      <c r="M51" s="75">
        <v>1</v>
      </c>
      <c r="N51" s="75">
        <v>1</v>
      </c>
      <c r="O51" s="75">
        <v>1</v>
      </c>
      <c r="P51" s="75">
        <v>1</v>
      </c>
      <c r="Q51" s="75">
        <v>1</v>
      </c>
      <c r="R51" s="75">
        <v>1</v>
      </c>
      <c r="S51" s="75">
        <v>1</v>
      </c>
      <c r="T51" s="75">
        <v>1</v>
      </c>
      <c r="U51" s="75">
        <v>1</v>
      </c>
      <c r="V51" s="75">
        <v>1</v>
      </c>
      <c r="W51" s="75">
        <v>1</v>
      </c>
      <c r="X51" s="75">
        <v>1</v>
      </c>
      <c r="Y51" s="75">
        <v>1</v>
      </c>
      <c r="Z51" s="75">
        <v>1</v>
      </c>
      <c r="AA51" s="75">
        <v>1</v>
      </c>
      <c r="AB51" s="75">
        <v>1</v>
      </c>
      <c r="AC51" s="75">
        <v>1</v>
      </c>
      <c r="AD51" s="75">
        <v>1</v>
      </c>
      <c r="AE51" s="75">
        <v>24</v>
      </c>
      <c r="AF51" s="75"/>
      <c r="AG51" s="75"/>
    </row>
    <row r="52" spans="1:33" x14ac:dyDescent="0.2">
      <c r="C52" s="75" t="s">
        <v>15</v>
      </c>
      <c r="D52" s="75" t="s">
        <v>323</v>
      </c>
      <c r="E52" s="75" t="s">
        <v>324</v>
      </c>
      <c r="F52" s="75" t="s">
        <v>325</v>
      </c>
      <c r="G52" s="75">
        <v>0.5</v>
      </c>
      <c r="H52" s="75">
        <v>0.5</v>
      </c>
      <c r="I52" s="75">
        <v>0.5</v>
      </c>
      <c r="J52" s="75">
        <v>0.5</v>
      </c>
      <c r="K52" s="75">
        <v>0.5</v>
      </c>
      <c r="L52" s="75">
        <v>0.5</v>
      </c>
      <c r="M52" s="75">
        <v>0.5</v>
      </c>
      <c r="N52" s="75">
        <v>0.5</v>
      </c>
      <c r="O52" s="75">
        <v>0.5</v>
      </c>
      <c r="P52" s="75">
        <v>0.5</v>
      </c>
      <c r="Q52" s="75">
        <v>0.5</v>
      </c>
      <c r="R52" s="75">
        <v>0.5</v>
      </c>
      <c r="S52" s="75">
        <v>0.5</v>
      </c>
      <c r="T52" s="75">
        <v>0.5</v>
      </c>
      <c r="U52" s="75">
        <v>0.5</v>
      </c>
      <c r="V52" s="75">
        <v>0.5</v>
      </c>
      <c r="W52" s="75">
        <v>0.5</v>
      </c>
      <c r="X52" s="75">
        <v>0.5</v>
      </c>
      <c r="Y52" s="75">
        <v>0.5</v>
      </c>
      <c r="Z52" s="75">
        <v>0.5</v>
      </c>
      <c r="AA52" s="75">
        <v>0.5</v>
      </c>
      <c r="AB52" s="75">
        <v>0.5</v>
      </c>
      <c r="AC52" s="75">
        <v>0.5</v>
      </c>
      <c r="AD52" s="75">
        <v>0.5</v>
      </c>
      <c r="AE52" s="75">
        <v>12</v>
      </c>
      <c r="AF52" s="75">
        <v>84</v>
      </c>
      <c r="AG52" s="75">
        <v>4380</v>
      </c>
    </row>
    <row r="53" spans="1:33" x14ac:dyDescent="0.2">
      <c r="C53" s="75" t="s">
        <v>319</v>
      </c>
      <c r="D53" s="75" t="s">
        <v>323</v>
      </c>
      <c r="E53" s="75" t="s">
        <v>324</v>
      </c>
      <c r="F53" s="75" t="s">
        <v>325</v>
      </c>
      <c r="G53" s="75">
        <v>1</v>
      </c>
      <c r="H53" s="75">
        <v>1</v>
      </c>
      <c r="I53" s="75">
        <v>1</v>
      </c>
      <c r="J53" s="75">
        <v>1</v>
      </c>
      <c r="K53" s="75">
        <v>1</v>
      </c>
      <c r="L53" s="75">
        <v>1</v>
      </c>
      <c r="M53" s="75">
        <v>1</v>
      </c>
      <c r="N53" s="75">
        <v>1</v>
      </c>
      <c r="O53" s="75">
        <v>1</v>
      </c>
      <c r="P53" s="75">
        <v>1</v>
      </c>
      <c r="Q53" s="75">
        <v>1</v>
      </c>
      <c r="R53" s="75">
        <v>1</v>
      </c>
      <c r="S53" s="75">
        <v>1</v>
      </c>
      <c r="T53" s="75">
        <v>1</v>
      </c>
      <c r="U53" s="75">
        <v>1</v>
      </c>
      <c r="V53" s="75">
        <v>1</v>
      </c>
      <c r="W53" s="75">
        <v>1</v>
      </c>
      <c r="X53" s="75">
        <v>1</v>
      </c>
      <c r="Y53" s="75">
        <v>1</v>
      </c>
      <c r="Z53" s="75">
        <v>1</v>
      </c>
      <c r="AA53" s="75">
        <v>1</v>
      </c>
      <c r="AB53" s="75">
        <v>1</v>
      </c>
      <c r="AC53" s="75">
        <v>1</v>
      </c>
      <c r="AD53" s="75">
        <v>1</v>
      </c>
      <c r="AE53" s="75">
        <v>24</v>
      </c>
      <c r="AF53" s="75">
        <v>168</v>
      </c>
      <c r="AG53" s="75">
        <v>8760</v>
      </c>
    </row>
    <row r="54" spans="1:33" x14ac:dyDescent="0.2">
      <c r="C54" s="75" t="s">
        <v>110</v>
      </c>
      <c r="D54" s="75" t="s">
        <v>323</v>
      </c>
      <c r="E54" s="75" t="s">
        <v>324</v>
      </c>
      <c r="F54" s="75" t="s">
        <v>100</v>
      </c>
      <c r="G54" s="75">
        <v>0</v>
      </c>
      <c r="H54" s="75">
        <v>0</v>
      </c>
      <c r="I54" s="75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1</v>
      </c>
      <c r="P54" s="75">
        <v>1</v>
      </c>
      <c r="Q54" s="75">
        <v>1</v>
      </c>
      <c r="R54" s="75">
        <v>1</v>
      </c>
      <c r="S54" s="75">
        <v>1</v>
      </c>
      <c r="T54" s="75">
        <v>1</v>
      </c>
      <c r="U54" s="75">
        <v>1</v>
      </c>
      <c r="V54" s="75">
        <v>1</v>
      </c>
      <c r="W54" s="75">
        <v>0</v>
      </c>
      <c r="X54" s="75">
        <v>0</v>
      </c>
      <c r="Y54" s="75">
        <v>0</v>
      </c>
      <c r="Z54" s="75">
        <v>0</v>
      </c>
      <c r="AA54" s="75">
        <v>0</v>
      </c>
      <c r="AB54" s="75">
        <v>0</v>
      </c>
      <c r="AC54" s="75">
        <v>0</v>
      </c>
      <c r="AD54" s="75">
        <v>0</v>
      </c>
      <c r="AE54" s="75">
        <v>8</v>
      </c>
      <c r="AF54" s="75">
        <v>40</v>
      </c>
      <c r="AG54" s="75">
        <v>2085.71</v>
      </c>
    </row>
    <row r="55" spans="1:33" x14ac:dyDescent="0.2">
      <c r="C55" s="75"/>
      <c r="D55" s="75"/>
      <c r="E55" s="75"/>
      <c r="F55" s="75" t="s">
        <v>19</v>
      </c>
      <c r="G55" s="75">
        <v>0</v>
      </c>
      <c r="H55" s="75">
        <v>0</v>
      </c>
      <c r="I55" s="75">
        <v>0</v>
      </c>
      <c r="J55" s="75">
        <v>0</v>
      </c>
      <c r="K55" s="75">
        <v>0</v>
      </c>
      <c r="L55" s="75">
        <v>0</v>
      </c>
      <c r="M55" s="75">
        <v>0</v>
      </c>
      <c r="N55" s="75">
        <v>0</v>
      </c>
      <c r="O55" s="75">
        <v>0</v>
      </c>
      <c r="P55" s="75">
        <v>0</v>
      </c>
      <c r="Q55" s="75">
        <v>0</v>
      </c>
      <c r="R55" s="75">
        <v>0</v>
      </c>
      <c r="S55" s="75">
        <v>0</v>
      </c>
      <c r="T55" s="75">
        <v>0</v>
      </c>
      <c r="U55" s="75">
        <v>0</v>
      </c>
      <c r="V55" s="75">
        <v>0</v>
      </c>
      <c r="W55" s="75">
        <v>0</v>
      </c>
      <c r="X55" s="75">
        <v>0</v>
      </c>
      <c r="Y55" s="75">
        <v>0</v>
      </c>
      <c r="Z55" s="75">
        <v>0</v>
      </c>
      <c r="AA55" s="75">
        <v>0</v>
      </c>
      <c r="AB55" s="75">
        <v>0</v>
      </c>
      <c r="AC55" s="75">
        <v>0</v>
      </c>
      <c r="AD55" s="75">
        <v>0</v>
      </c>
      <c r="AE55" s="75">
        <v>0</v>
      </c>
      <c r="AF55" s="75"/>
      <c r="AG55" s="75"/>
    </row>
    <row r="56" spans="1:33" x14ac:dyDescent="0.2">
      <c r="C56" s="75"/>
      <c r="D56" s="75"/>
      <c r="E56" s="75"/>
      <c r="F56" s="75" t="s">
        <v>98</v>
      </c>
      <c r="G56" s="75">
        <v>1</v>
      </c>
      <c r="H56" s="75">
        <v>1</v>
      </c>
      <c r="I56" s="75">
        <v>1</v>
      </c>
      <c r="J56" s="75">
        <v>1</v>
      </c>
      <c r="K56" s="75">
        <v>1</v>
      </c>
      <c r="L56" s="75">
        <v>1</v>
      </c>
      <c r="M56" s="75">
        <v>1</v>
      </c>
      <c r="N56" s="75">
        <v>1</v>
      </c>
      <c r="O56" s="75">
        <v>1</v>
      </c>
      <c r="P56" s="75">
        <v>1</v>
      </c>
      <c r="Q56" s="75">
        <v>1</v>
      </c>
      <c r="R56" s="75">
        <v>1</v>
      </c>
      <c r="S56" s="75">
        <v>1</v>
      </c>
      <c r="T56" s="75">
        <v>1</v>
      </c>
      <c r="U56" s="75">
        <v>1</v>
      </c>
      <c r="V56" s="75">
        <v>1</v>
      </c>
      <c r="W56" s="75">
        <v>1</v>
      </c>
      <c r="X56" s="75">
        <v>1</v>
      </c>
      <c r="Y56" s="75">
        <v>1</v>
      </c>
      <c r="Z56" s="75">
        <v>1</v>
      </c>
      <c r="AA56" s="75">
        <v>1</v>
      </c>
      <c r="AB56" s="75">
        <v>1</v>
      </c>
      <c r="AC56" s="75">
        <v>1</v>
      </c>
      <c r="AD56" s="75">
        <v>1</v>
      </c>
      <c r="AE56" s="75">
        <v>24</v>
      </c>
      <c r="AF56" s="75"/>
      <c r="AG56" s="75"/>
    </row>
    <row r="57" spans="1:33" x14ac:dyDescent="0.2">
      <c r="A57" s="53" t="s">
        <v>912</v>
      </c>
      <c r="C57" s="75" t="s">
        <v>111</v>
      </c>
      <c r="D57" s="75" t="s">
        <v>323</v>
      </c>
      <c r="E57" s="75" t="s">
        <v>324</v>
      </c>
      <c r="F57" s="75" t="s">
        <v>100</v>
      </c>
      <c r="G57" s="75">
        <v>0</v>
      </c>
      <c r="H57" s="75">
        <v>0</v>
      </c>
      <c r="I57" s="75">
        <v>0</v>
      </c>
      <c r="J57" s="75">
        <v>0</v>
      </c>
      <c r="K57" s="75">
        <v>0</v>
      </c>
      <c r="L57" s="75">
        <v>0</v>
      </c>
      <c r="M57" s="75">
        <v>0</v>
      </c>
      <c r="N57" s="75">
        <v>0</v>
      </c>
      <c r="O57" s="75">
        <v>0</v>
      </c>
      <c r="P57" s="75">
        <v>1</v>
      </c>
      <c r="Q57" s="75">
        <v>1</v>
      </c>
      <c r="R57" s="75">
        <v>1</v>
      </c>
      <c r="S57" s="75">
        <v>1</v>
      </c>
      <c r="T57" s="75">
        <v>1</v>
      </c>
      <c r="U57" s="75">
        <v>1</v>
      </c>
      <c r="V57" s="75">
        <v>1</v>
      </c>
      <c r="W57" s="75">
        <v>1</v>
      </c>
      <c r="X57" s="75">
        <v>0</v>
      </c>
      <c r="Y57" s="75">
        <v>0</v>
      </c>
      <c r="Z57" s="75">
        <v>0</v>
      </c>
      <c r="AA57" s="75">
        <v>0</v>
      </c>
      <c r="AB57" s="75">
        <v>0</v>
      </c>
      <c r="AC57" s="75">
        <v>0</v>
      </c>
      <c r="AD57" s="75">
        <v>0</v>
      </c>
      <c r="AE57" s="75">
        <v>8</v>
      </c>
      <c r="AF57" s="75">
        <v>40</v>
      </c>
      <c r="AG57" s="75">
        <v>2085.71</v>
      </c>
    </row>
    <row r="58" spans="1:33" x14ac:dyDescent="0.2">
      <c r="C58" s="75"/>
      <c r="D58" s="75"/>
      <c r="E58" s="75"/>
      <c r="F58" s="75" t="s">
        <v>19</v>
      </c>
      <c r="G58" s="75">
        <v>0</v>
      </c>
      <c r="H58" s="75">
        <v>0</v>
      </c>
      <c r="I58" s="75">
        <v>0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  <c r="O58" s="75">
        <v>0</v>
      </c>
      <c r="P58" s="75">
        <v>0</v>
      </c>
      <c r="Q58" s="75">
        <v>0</v>
      </c>
      <c r="R58" s="75">
        <v>0</v>
      </c>
      <c r="S58" s="75">
        <v>0</v>
      </c>
      <c r="T58" s="75">
        <v>0</v>
      </c>
      <c r="U58" s="75">
        <v>0</v>
      </c>
      <c r="V58" s="75">
        <v>0</v>
      </c>
      <c r="W58" s="75">
        <v>0</v>
      </c>
      <c r="X58" s="75">
        <v>0</v>
      </c>
      <c r="Y58" s="75">
        <v>0</v>
      </c>
      <c r="Z58" s="75">
        <v>0</v>
      </c>
      <c r="AA58" s="75">
        <v>0</v>
      </c>
      <c r="AB58" s="75">
        <v>0</v>
      </c>
      <c r="AC58" s="75">
        <v>0</v>
      </c>
      <c r="AD58" s="75">
        <v>0</v>
      </c>
      <c r="AE58" s="75">
        <v>0</v>
      </c>
      <c r="AF58" s="75"/>
      <c r="AG58" s="75"/>
    </row>
    <row r="59" spans="1:33" x14ac:dyDescent="0.2">
      <c r="C59" s="75"/>
      <c r="D59" s="75"/>
      <c r="E59" s="75"/>
      <c r="F59" s="75" t="s">
        <v>213</v>
      </c>
      <c r="G59" s="75">
        <v>1</v>
      </c>
      <c r="H59" s="75">
        <v>1</v>
      </c>
      <c r="I59" s="75">
        <v>1</v>
      </c>
      <c r="J59" s="75">
        <v>1</v>
      </c>
      <c r="K59" s="75">
        <v>1</v>
      </c>
      <c r="L59" s="75">
        <v>1</v>
      </c>
      <c r="M59" s="75">
        <v>1</v>
      </c>
      <c r="N59" s="75">
        <v>1</v>
      </c>
      <c r="O59" s="75">
        <v>1</v>
      </c>
      <c r="P59" s="75">
        <v>1</v>
      </c>
      <c r="Q59" s="75">
        <v>1</v>
      </c>
      <c r="R59" s="75">
        <v>1</v>
      </c>
      <c r="S59" s="75">
        <v>1</v>
      </c>
      <c r="T59" s="75">
        <v>1</v>
      </c>
      <c r="U59" s="75">
        <v>1</v>
      </c>
      <c r="V59" s="75">
        <v>1</v>
      </c>
      <c r="W59" s="75">
        <v>1</v>
      </c>
      <c r="X59" s="75">
        <v>1</v>
      </c>
      <c r="Y59" s="75">
        <v>1</v>
      </c>
      <c r="Z59" s="75">
        <v>1</v>
      </c>
      <c r="AA59" s="75">
        <v>1</v>
      </c>
      <c r="AB59" s="75">
        <v>1</v>
      </c>
      <c r="AC59" s="75">
        <v>1</v>
      </c>
      <c r="AD59" s="75">
        <v>1</v>
      </c>
      <c r="AE59" s="75">
        <v>24</v>
      </c>
      <c r="AF59" s="75"/>
      <c r="AG59" s="75"/>
    </row>
    <row r="60" spans="1:33" x14ac:dyDescent="0.2">
      <c r="C60" s="75" t="s">
        <v>105</v>
      </c>
      <c r="D60" s="75" t="s">
        <v>323</v>
      </c>
      <c r="E60" s="75" t="s">
        <v>324</v>
      </c>
      <c r="F60" s="75" t="s">
        <v>325</v>
      </c>
      <c r="G60" s="75">
        <v>0</v>
      </c>
      <c r="H60" s="75">
        <v>0</v>
      </c>
      <c r="I60" s="75">
        <v>0</v>
      </c>
      <c r="J60" s="75">
        <v>0</v>
      </c>
      <c r="K60" s="75">
        <v>0</v>
      </c>
      <c r="L60" s="75">
        <v>0</v>
      </c>
      <c r="M60" s="75">
        <v>0</v>
      </c>
      <c r="N60" s="75">
        <v>0</v>
      </c>
      <c r="O60" s="75">
        <v>1</v>
      </c>
      <c r="P60" s="75">
        <v>1</v>
      </c>
      <c r="Q60" s="75">
        <v>1</v>
      </c>
      <c r="R60" s="75">
        <v>1</v>
      </c>
      <c r="S60" s="75">
        <v>1</v>
      </c>
      <c r="T60" s="75">
        <v>1</v>
      </c>
      <c r="U60" s="75">
        <v>1</v>
      </c>
      <c r="V60" s="75">
        <v>1</v>
      </c>
      <c r="W60" s="75">
        <v>1</v>
      </c>
      <c r="X60" s="75">
        <v>0</v>
      </c>
      <c r="Y60" s="75">
        <v>0</v>
      </c>
      <c r="Z60" s="75">
        <v>0</v>
      </c>
      <c r="AA60" s="75">
        <v>0</v>
      </c>
      <c r="AB60" s="75">
        <v>0</v>
      </c>
      <c r="AC60" s="75">
        <v>0</v>
      </c>
      <c r="AD60" s="75">
        <v>0</v>
      </c>
      <c r="AE60" s="75">
        <v>9</v>
      </c>
      <c r="AF60" s="75">
        <v>63</v>
      </c>
      <c r="AG60" s="75">
        <v>3285</v>
      </c>
    </row>
    <row r="61" spans="1:33" x14ac:dyDescent="0.2">
      <c r="C61" s="75" t="s">
        <v>118</v>
      </c>
      <c r="D61" s="75" t="s">
        <v>323</v>
      </c>
      <c r="E61" s="75" t="s">
        <v>324</v>
      </c>
      <c r="F61" s="75" t="s">
        <v>11</v>
      </c>
      <c r="G61" s="75">
        <v>0</v>
      </c>
      <c r="H61" s="75">
        <v>0</v>
      </c>
      <c r="I61" s="75">
        <v>0</v>
      </c>
      <c r="J61" s="75">
        <v>0</v>
      </c>
      <c r="K61" s="75">
        <v>0</v>
      </c>
      <c r="L61" s="75">
        <v>0</v>
      </c>
      <c r="M61" s="75">
        <v>0</v>
      </c>
      <c r="N61" s="75">
        <v>0</v>
      </c>
      <c r="O61" s="75">
        <v>0.09</v>
      </c>
      <c r="P61" s="75">
        <v>0.09</v>
      </c>
      <c r="Q61" s="75">
        <v>0.18</v>
      </c>
      <c r="R61" s="75">
        <v>0.18</v>
      </c>
      <c r="S61" s="75">
        <v>0</v>
      </c>
      <c r="T61" s="75">
        <v>0.18</v>
      </c>
      <c r="U61" s="75">
        <v>0.18</v>
      </c>
      <c r="V61" s="75">
        <v>0.18</v>
      </c>
      <c r="W61" s="75">
        <v>0.09</v>
      </c>
      <c r="X61" s="75">
        <v>0</v>
      </c>
      <c r="Y61" s="75">
        <v>0</v>
      </c>
      <c r="Z61" s="75">
        <v>0</v>
      </c>
      <c r="AA61" s="75">
        <v>0</v>
      </c>
      <c r="AB61" s="75">
        <v>0</v>
      </c>
      <c r="AC61" s="75">
        <v>0</v>
      </c>
      <c r="AD61" s="75">
        <v>0</v>
      </c>
      <c r="AE61" s="75">
        <v>1.17</v>
      </c>
      <c r="AF61" s="75">
        <v>7.02</v>
      </c>
      <c r="AG61" s="75">
        <v>366.04</v>
      </c>
    </row>
    <row r="62" spans="1:33" x14ac:dyDescent="0.2">
      <c r="C62" s="75"/>
      <c r="D62" s="75"/>
      <c r="E62" s="75"/>
      <c r="F62" s="75" t="s">
        <v>97</v>
      </c>
      <c r="G62" s="75">
        <v>0</v>
      </c>
      <c r="H62" s="75">
        <v>0</v>
      </c>
      <c r="I62" s="75">
        <v>0</v>
      </c>
      <c r="J62" s="75">
        <v>0</v>
      </c>
      <c r="K62" s="75">
        <v>0</v>
      </c>
      <c r="L62" s="75">
        <v>0</v>
      </c>
      <c r="M62" s="75">
        <v>0</v>
      </c>
      <c r="N62" s="75">
        <v>0</v>
      </c>
      <c r="O62" s="75">
        <v>0.09</v>
      </c>
      <c r="P62" s="75">
        <v>0.09</v>
      </c>
      <c r="Q62" s="75">
        <v>0.18</v>
      </c>
      <c r="R62" s="75">
        <v>0.18</v>
      </c>
      <c r="S62" s="75">
        <v>0</v>
      </c>
      <c r="T62" s="75">
        <v>0.18</v>
      </c>
      <c r="U62" s="75">
        <v>0.18</v>
      </c>
      <c r="V62" s="75">
        <v>0.18</v>
      </c>
      <c r="W62" s="75">
        <v>0.09</v>
      </c>
      <c r="X62" s="75">
        <v>0</v>
      </c>
      <c r="Y62" s="75">
        <v>0</v>
      </c>
      <c r="Z62" s="75">
        <v>0</v>
      </c>
      <c r="AA62" s="75">
        <v>0</v>
      </c>
      <c r="AB62" s="75">
        <v>0</v>
      </c>
      <c r="AC62" s="75">
        <v>0</v>
      </c>
      <c r="AD62" s="75">
        <v>0</v>
      </c>
      <c r="AE62" s="75">
        <v>1.17</v>
      </c>
      <c r="AF62" s="75"/>
      <c r="AG62" s="75"/>
    </row>
    <row r="63" spans="1:33" x14ac:dyDescent="0.2">
      <c r="C63" s="75"/>
      <c r="D63" s="75"/>
      <c r="E63" s="75"/>
      <c r="F63" s="75" t="s">
        <v>19</v>
      </c>
      <c r="G63" s="75">
        <v>0</v>
      </c>
      <c r="H63" s="75">
        <v>0</v>
      </c>
      <c r="I63" s="75">
        <v>0</v>
      </c>
      <c r="J63" s="75">
        <v>0</v>
      </c>
      <c r="K63" s="75">
        <v>0</v>
      </c>
      <c r="L63" s="75">
        <v>0</v>
      </c>
      <c r="M63" s="75">
        <v>0</v>
      </c>
      <c r="N63" s="75">
        <v>0</v>
      </c>
      <c r="O63" s="75">
        <v>0</v>
      </c>
      <c r="P63" s="75">
        <v>0</v>
      </c>
      <c r="Q63" s="75">
        <v>0</v>
      </c>
      <c r="R63" s="75">
        <v>0</v>
      </c>
      <c r="S63" s="75">
        <v>0</v>
      </c>
      <c r="T63" s="75">
        <v>0</v>
      </c>
      <c r="U63" s="75">
        <v>0</v>
      </c>
      <c r="V63" s="75">
        <v>0</v>
      </c>
      <c r="W63" s="75">
        <v>0</v>
      </c>
      <c r="X63" s="75">
        <v>0</v>
      </c>
      <c r="Y63" s="75">
        <v>0</v>
      </c>
      <c r="Z63" s="75">
        <v>0</v>
      </c>
      <c r="AA63" s="75">
        <v>0</v>
      </c>
      <c r="AB63" s="75">
        <v>0</v>
      </c>
      <c r="AC63" s="75">
        <v>0</v>
      </c>
      <c r="AD63" s="75">
        <v>0</v>
      </c>
      <c r="AE63" s="75">
        <v>0</v>
      </c>
      <c r="AF63" s="75"/>
      <c r="AG63" s="75"/>
    </row>
    <row r="64" spans="1:33" x14ac:dyDescent="0.2">
      <c r="C64" s="75"/>
      <c r="D64" s="75"/>
      <c r="E64" s="75"/>
      <c r="F64" s="75" t="s">
        <v>98</v>
      </c>
      <c r="G64" s="75">
        <v>1</v>
      </c>
      <c r="H64" s="75">
        <v>1</v>
      </c>
      <c r="I64" s="75">
        <v>1</v>
      </c>
      <c r="J64" s="75">
        <v>1</v>
      </c>
      <c r="K64" s="75">
        <v>1</v>
      </c>
      <c r="L64" s="75">
        <v>1</v>
      </c>
      <c r="M64" s="75">
        <v>1</v>
      </c>
      <c r="N64" s="75">
        <v>1</v>
      </c>
      <c r="O64" s="75">
        <v>1</v>
      </c>
      <c r="P64" s="75">
        <v>1</v>
      </c>
      <c r="Q64" s="75">
        <v>1</v>
      </c>
      <c r="R64" s="75">
        <v>1</v>
      </c>
      <c r="S64" s="75">
        <v>1</v>
      </c>
      <c r="T64" s="75">
        <v>1</v>
      </c>
      <c r="U64" s="75">
        <v>1</v>
      </c>
      <c r="V64" s="75">
        <v>1</v>
      </c>
      <c r="W64" s="75">
        <v>1</v>
      </c>
      <c r="X64" s="75">
        <v>1</v>
      </c>
      <c r="Y64" s="75">
        <v>1</v>
      </c>
      <c r="Z64" s="75">
        <v>1</v>
      </c>
      <c r="AA64" s="75">
        <v>1</v>
      </c>
      <c r="AB64" s="75">
        <v>1</v>
      </c>
      <c r="AC64" s="75">
        <v>1</v>
      </c>
      <c r="AD64" s="75">
        <v>1</v>
      </c>
      <c r="AE64" s="75">
        <v>24</v>
      </c>
      <c r="AF64" s="75"/>
      <c r="AG64" s="75"/>
    </row>
    <row r="65" spans="3:33" x14ac:dyDescent="0.2">
      <c r="C65" s="75" t="s">
        <v>112</v>
      </c>
      <c r="D65" s="75" t="s">
        <v>323</v>
      </c>
      <c r="E65" s="75" t="s">
        <v>324</v>
      </c>
      <c r="F65" s="75" t="s">
        <v>325</v>
      </c>
      <c r="G65" s="75">
        <v>0</v>
      </c>
      <c r="H65" s="75">
        <v>0</v>
      </c>
      <c r="I65" s="75">
        <v>0</v>
      </c>
      <c r="J65" s="75">
        <v>0</v>
      </c>
      <c r="K65" s="75">
        <v>0</v>
      </c>
      <c r="L65" s="75">
        <v>0</v>
      </c>
      <c r="M65" s="75">
        <v>0</v>
      </c>
      <c r="N65" s="75">
        <v>0.05</v>
      </c>
      <c r="O65" s="75">
        <v>0.54</v>
      </c>
      <c r="P65" s="75">
        <v>0.54</v>
      </c>
      <c r="Q65" s="75">
        <v>0.26</v>
      </c>
      <c r="R65" s="75">
        <v>0.26</v>
      </c>
      <c r="S65" s="75">
        <v>0.05</v>
      </c>
      <c r="T65" s="75">
        <v>0.54</v>
      </c>
      <c r="U65" s="75">
        <v>0.54</v>
      </c>
      <c r="V65" s="75">
        <v>0.26</v>
      </c>
      <c r="W65" s="75">
        <v>0.26</v>
      </c>
      <c r="X65" s="75">
        <v>0.26</v>
      </c>
      <c r="Y65" s="75">
        <v>0.05</v>
      </c>
      <c r="Z65" s="75">
        <v>0.05</v>
      </c>
      <c r="AA65" s="75">
        <v>0</v>
      </c>
      <c r="AB65" s="75">
        <v>0</v>
      </c>
      <c r="AC65" s="75">
        <v>0</v>
      </c>
      <c r="AD65" s="75">
        <v>0</v>
      </c>
      <c r="AE65" s="75">
        <v>3.66</v>
      </c>
      <c r="AF65" s="75">
        <v>25.62</v>
      </c>
      <c r="AG65" s="75">
        <v>1335.9</v>
      </c>
    </row>
    <row r="66" spans="3:33" x14ac:dyDescent="0.2">
      <c r="C66" s="75" t="s">
        <v>102</v>
      </c>
      <c r="D66" s="75" t="s">
        <v>323</v>
      </c>
      <c r="E66" s="75" t="s">
        <v>324</v>
      </c>
      <c r="F66" s="75" t="s">
        <v>100</v>
      </c>
      <c r="G66" s="75">
        <v>0</v>
      </c>
      <c r="H66" s="75">
        <v>0</v>
      </c>
      <c r="I66" s="75">
        <v>0</v>
      </c>
      <c r="J66" s="75">
        <v>0</v>
      </c>
      <c r="K66" s="75">
        <v>0</v>
      </c>
      <c r="L66" s="75">
        <v>0.2</v>
      </c>
      <c r="M66" s="75">
        <v>0.3</v>
      </c>
      <c r="N66" s="75">
        <v>0.5</v>
      </c>
      <c r="O66" s="75">
        <v>1</v>
      </c>
      <c r="P66" s="75">
        <v>1</v>
      </c>
      <c r="Q66" s="75">
        <v>1</v>
      </c>
      <c r="R66" s="75">
        <v>1</v>
      </c>
      <c r="S66" s="75">
        <v>1</v>
      </c>
      <c r="T66" s="75">
        <v>1</v>
      </c>
      <c r="U66" s="75">
        <v>1</v>
      </c>
      <c r="V66" s="75">
        <v>1</v>
      </c>
      <c r="W66" s="75">
        <v>1</v>
      </c>
      <c r="X66" s="75">
        <v>1</v>
      </c>
      <c r="Y66" s="75">
        <v>0.5</v>
      </c>
      <c r="Z66" s="75">
        <v>0.3</v>
      </c>
      <c r="AA66" s="75">
        <v>0.2</v>
      </c>
      <c r="AB66" s="75">
        <v>0.05</v>
      </c>
      <c r="AC66" s="75">
        <v>0</v>
      </c>
      <c r="AD66" s="75">
        <v>0</v>
      </c>
      <c r="AE66" s="75">
        <v>12.05</v>
      </c>
      <c r="AF66" s="75">
        <v>60.25</v>
      </c>
      <c r="AG66" s="75">
        <v>3141.61</v>
      </c>
    </row>
    <row r="67" spans="3:33" x14ac:dyDescent="0.2">
      <c r="C67" s="75"/>
      <c r="D67" s="75"/>
      <c r="E67" s="75"/>
      <c r="F67" s="75" t="s">
        <v>19</v>
      </c>
      <c r="G67" s="75">
        <v>0</v>
      </c>
      <c r="H67" s="75">
        <v>0</v>
      </c>
      <c r="I67" s="75">
        <v>0</v>
      </c>
      <c r="J67" s="75">
        <v>0</v>
      </c>
      <c r="K67" s="75">
        <v>0</v>
      </c>
      <c r="L67" s="75">
        <v>0</v>
      </c>
      <c r="M67" s="75">
        <v>0</v>
      </c>
      <c r="N67" s="75">
        <v>0</v>
      </c>
      <c r="O67" s="75">
        <v>0</v>
      </c>
      <c r="P67" s="75">
        <v>0</v>
      </c>
      <c r="Q67" s="75">
        <v>0</v>
      </c>
      <c r="R67" s="75">
        <v>0</v>
      </c>
      <c r="S67" s="75">
        <v>0</v>
      </c>
      <c r="T67" s="75">
        <v>0</v>
      </c>
      <c r="U67" s="75">
        <v>0</v>
      </c>
      <c r="V67" s="75">
        <v>0</v>
      </c>
      <c r="W67" s="75">
        <v>0</v>
      </c>
      <c r="X67" s="75">
        <v>0</v>
      </c>
      <c r="Y67" s="75">
        <v>0</v>
      </c>
      <c r="Z67" s="75">
        <v>0</v>
      </c>
      <c r="AA67" s="75">
        <v>0</v>
      </c>
      <c r="AB67" s="75">
        <v>0</v>
      </c>
      <c r="AC67" s="75">
        <v>0</v>
      </c>
      <c r="AD67" s="75">
        <v>0</v>
      </c>
      <c r="AE67" s="75">
        <v>0</v>
      </c>
      <c r="AF67" s="75"/>
      <c r="AG67" s="75"/>
    </row>
    <row r="68" spans="3:33" x14ac:dyDescent="0.2">
      <c r="C68" s="75"/>
      <c r="D68" s="75"/>
      <c r="E68" s="75"/>
      <c r="F68" s="75" t="s">
        <v>98</v>
      </c>
      <c r="G68" s="75">
        <v>1</v>
      </c>
      <c r="H68" s="75">
        <v>1</v>
      </c>
      <c r="I68" s="75">
        <v>1</v>
      </c>
      <c r="J68" s="75">
        <v>1</v>
      </c>
      <c r="K68" s="75">
        <v>1</v>
      </c>
      <c r="L68" s="75">
        <v>1</v>
      </c>
      <c r="M68" s="75">
        <v>1</v>
      </c>
      <c r="N68" s="75">
        <v>1</v>
      </c>
      <c r="O68" s="75">
        <v>1</v>
      </c>
      <c r="P68" s="75">
        <v>1</v>
      </c>
      <c r="Q68" s="75">
        <v>1</v>
      </c>
      <c r="R68" s="75">
        <v>1</v>
      </c>
      <c r="S68" s="75">
        <v>1</v>
      </c>
      <c r="T68" s="75">
        <v>1</v>
      </c>
      <c r="U68" s="75">
        <v>1</v>
      </c>
      <c r="V68" s="75">
        <v>1</v>
      </c>
      <c r="W68" s="75">
        <v>1</v>
      </c>
      <c r="X68" s="75">
        <v>1</v>
      </c>
      <c r="Y68" s="75">
        <v>1</v>
      </c>
      <c r="Z68" s="75">
        <v>1</v>
      </c>
      <c r="AA68" s="75">
        <v>1</v>
      </c>
      <c r="AB68" s="75">
        <v>1</v>
      </c>
      <c r="AC68" s="75">
        <v>1</v>
      </c>
      <c r="AD68" s="75">
        <v>1</v>
      </c>
      <c r="AE68" s="75">
        <v>24</v>
      </c>
      <c r="AF68" s="75"/>
      <c r="AG68" s="75"/>
    </row>
    <row r="69" spans="3:33" x14ac:dyDescent="0.2">
      <c r="C69" s="75" t="s">
        <v>117</v>
      </c>
      <c r="D69" s="75" t="s">
        <v>323</v>
      </c>
      <c r="E69" s="75" t="s">
        <v>324</v>
      </c>
      <c r="F69" s="75" t="s">
        <v>11</v>
      </c>
      <c r="G69" s="75">
        <v>0</v>
      </c>
      <c r="H69" s="75">
        <v>0</v>
      </c>
      <c r="I69" s="75">
        <v>0</v>
      </c>
      <c r="J69" s="75">
        <v>0</v>
      </c>
      <c r="K69" s="75">
        <v>0</v>
      </c>
      <c r="L69" s="75">
        <v>0</v>
      </c>
      <c r="M69" s="75">
        <v>0</v>
      </c>
      <c r="N69" s="75">
        <v>0.05</v>
      </c>
      <c r="O69" s="75">
        <v>0.5</v>
      </c>
      <c r="P69" s="75">
        <v>0.5</v>
      </c>
      <c r="Q69" s="75">
        <v>0.2</v>
      </c>
      <c r="R69" s="75">
        <v>0.2</v>
      </c>
      <c r="S69" s="75">
        <v>0.05</v>
      </c>
      <c r="T69" s="75">
        <v>0.5</v>
      </c>
      <c r="U69" s="75">
        <v>0.5</v>
      </c>
      <c r="V69" s="75">
        <v>0.2</v>
      </c>
      <c r="W69" s="75">
        <v>0.2</v>
      </c>
      <c r="X69" s="75">
        <v>0.2</v>
      </c>
      <c r="Y69" s="75">
        <v>0.05</v>
      </c>
      <c r="Z69" s="75">
        <v>0.05</v>
      </c>
      <c r="AA69" s="75">
        <v>0</v>
      </c>
      <c r="AB69" s="75">
        <v>0</v>
      </c>
      <c r="AC69" s="75">
        <v>0</v>
      </c>
      <c r="AD69" s="75">
        <v>0</v>
      </c>
      <c r="AE69" s="75">
        <v>3.2</v>
      </c>
      <c r="AF69" s="75">
        <v>19.2</v>
      </c>
      <c r="AG69" s="75">
        <v>1001.14</v>
      </c>
    </row>
    <row r="70" spans="3:33" x14ac:dyDescent="0.2">
      <c r="C70" s="75"/>
      <c r="D70" s="75"/>
      <c r="E70" s="75"/>
      <c r="F70" s="75" t="s">
        <v>97</v>
      </c>
      <c r="G70" s="75">
        <v>0</v>
      </c>
      <c r="H70" s="75">
        <v>0</v>
      </c>
      <c r="I70" s="75">
        <v>0</v>
      </c>
      <c r="J70" s="75">
        <v>0</v>
      </c>
      <c r="K70" s="75">
        <v>0</v>
      </c>
      <c r="L70" s="75">
        <v>0</v>
      </c>
      <c r="M70" s="75">
        <v>0</v>
      </c>
      <c r="N70" s="75">
        <v>0.05</v>
      </c>
      <c r="O70" s="75">
        <v>0.5</v>
      </c>
      <c r="P70" s="75">
        <v>0.5</v>
      </c>
      <c r="Q70" s="75">
        <v>0.2</v>
      </c>
      <c r="R70" s="75">
        <v>0.2</v>
      </c>
      <c r="S70" s="75">
        <v>0.05</v>
      </c>
      <c r="T70" s="75">
        <v>0.5</v>
      </c>
      <c r="U70" s="75">
        <v>0.5</v>
      </c>
      <c r="V70" s="75">
        <v>0.2</v>
      </c>
      <c r="W70" s="75">
        <v>0.2</v>
      </c>
      <c r="X70" s="75">
        <v>0.2</v>
      </c>
      <c r="Y70" s="75">
        <v>0.05</v>
      </c>
      <c r="Z70" s="75">
        <v>0.05</v>
      </c>
      <c r="AA70" s="75">
        <v>0</v>
      </c>
      <c r="AB70" s="75">
        <v>0</v>
      </c>
      <c r="AC70" s="75">
        <v>0</v>
      </c>
      <c r="AD70" s="75">
        <v>0</v>
      </c>
      <c r="AE70" s="75">
        <v>3.2</v>
      </c>
      <c r="AF70" s="75"/>
      <c r="AG70" s="75"/>
    </row>
    <row r="71" spans="3:33" x14ac:dyDescent="0.2">
      <c r="C71" s="75"/>
      <c r="D71" s="75"/>
      <c r="E71" s="75"/>
      <c r="F71" s="75" t="s">
        <v>19</v>
      </c>
      <c r="G71" s="75">
        <v>0</v>
      </c>
      <c r="H71" s="75">
        <v>0</v>
      </c>
      <c r="I71" s="75">
        <v>0</v>
      </c>
      <c r="J71" s="75">
        <v>0</v>
      </c>
      <c r="K71" s="75">
        <v>0</v>
      </c>
      <c r="L71" s="75">
        <v>0</v>
      </c>
      <c r="M71" s="75">
        <v>0</v>
      </c>
      <c r="N71" s="75">
        <v>0</v>
      </c>
      <c r="O71" s="75">
        <v>0</v>
      </c>
      <c r="P71" s="75">
        <v>0</v>
      </c>
      <c r="Q71" s="75">
        <v>0</v>
      </c>
      <c r="R71" s="75">
        <v>0</v>
      </c>
      <c r="S71" s="75">
        <v>0</v>
      </c>
      <c r="T71" s="75">
        <v>0</v>
      </c>
      <c r="U71" s="75">
        <v>0</v>
      </c>
      <c r="V71" s="75">
        <v>0</v>
      </c>
      <c r="W71" s="75">
        <v>0</v>
      </c>
      <c r="X71" s="75">
        <v>0</v>
      </c>
      <c r="Y71" s="75">
        <v>0</v>
      </c>
      <c r="Z71" s="75">
        <v>0</v>
      </c>
      <c r="AA71" s="75">
        <v>0</v>
      </c>
      <c r="AB71" s="75">
        <v>0</v>
      </c>
      <c r="AC71" s="75">
        <v>0</v>
      </c>
      <c r="AD71" s="75">
        <v>0</v>
      </c>
      <c r="AE71" s="75">
        <v>0</v>
      </c>
      <c r="AF71" s="75"/>
      <c r="AG71" s="75"/>
    </row>
    <row r="72" spans="3:33" x14ac:dyDescent="0.2">
      <c r="C72" s="75"/>
      <c r="D72" s="75"/>
      <c r="E72" s="75"/>
      <c r="F72" s="75" t="s">
        <v>98</v>
      </c>
      <c r="G72" s="75">
        <v>1</v>
      </c>
      <c r="H72" s="75">
        <v>1</v>
      </c>
      <c r="I72" s="75">
        <v>1</v>
      </c>
      <c r="J72" s="75">
        <v>1</v>
      </c>
      <c r="K72" s="75">
        <v>1</v>
      </c>
      <c r="L72" s="75">
        <v>1</v>
      </c>
      <c r="M72" s="75">
        <v>1</v>
      </c>
      <c r="N72" s="75">
        <v>1</v>
      </c>
      <c r="O72" s="75">
        <v>1</v>
      </c>
      <c r="P72" s="75">
        <v>1</v>
      </c>
      <c r="Q72" s="75">
        <v>1</v>
      </c>
      <c r="R72" s="75">
        <v>1</v>
      </c>
      <c r="S72" s="75">
        <v>1</v>
      </c>
      <c r="T72" s="75">
        <v>1</v>
      </c>
      <c r="U72" s="75">
        <v>1</v>
      </c>
      <c r="V72" s="75">
        <v>1</v>
      </c>
      <c r="W72" s="75">
        <v>1</v>
      </c>
      <c r="X72" s="75">
        <v>1</v>
      </c>
      <c r="Y72" s="75">
        <v>1</v>
      </c>
      <c r="Z72" s="75">
        <v>1</v>
      </c>
      <c r="AA72" s="75">
        <v>1</v>
      </c>
      <c r="AB72" s="75">
        <v>1</v>
      </c>
      <c r="AC72" s="75">
        <v>1</v>
      </c>
      <c r="AD72" s="75">
        <v>1</v>
      </c>
      <c r="AE72" s="75">
        <v>24</v>
      </c>
      <c r="AF72" s="75"/>
      <c r="AG72" s="75"/>
    </row>
    <row r="73" spans="3:33" x14ac:dyDescent="0.2">
      <c r="C73" s="75" t="s">
        <v>108</v>
      </c>
      <c r="D73" s="75" t="s">
        <v>323</v>
      </c>
      <c r="E73" s="75" t="s">
        <v>324</v>
      </c>
      <c r="F73" s="75" t="s">
        <v>11</v>
      </c>
      <c r="G73" s="75">
        <v>0.33</v>
      </c>
      <c r="H73" s="75">
        <v>0.33</v>
      </c>
      <c r="I73" s="75">
        <v>0.33</v>
      </c>
      <c r="J73" s="75">
        <v>0.33</v>
      </c>
      <c r="K73" s="75">
        <v>0.33</v>
      </c>
      <c r="L73" s="75">
        <v>0.38</v>
      </c>
      <c r="M73" s="75">
        <v>0.38</v>
      </c>
      <c r="N73" s="75">
        <v>0.43</v>
      </c>
      <c r="O73" s="75">
        <v>0.43</v>
      </c>
      <c r="P73" s="75">
        <v>0.43</v>
      </c>
      <c r="Q73" s="75">
        <v>1</v>
      </c>
      <c r="R73" s="75">
        <v>1</v>
      </c>
      <c r="S73" s="75">
        <v>0.94</v>
      </c>
      <c r="T73" s="75">
        <v>1</v>
      </c>
      <c r="U73" s="75">
        <v>1</v>
      </c>
      <c r="V73" s="75">
        <v>1</v>
      </c>
      <c r="W73" s="75">
        <v>1</v>
      </c>
      <c r="X73" s="75">
        <v>0.75</v>
      </c>
      <c r="Y73" s="75">
        <v>0.63</v>
      </c>
      <c r="Z73" s="75">
        <v>0.63</v>
      </c>
      <c r="AA73" s="75">
        <v>0.48</v>
      </c>
      <c r="AB73" s="75">
        <v>0.48</v>
      </c>
      <c r="AC73" s="75">
        <v>0.33</v>
      </c>
      <c r="AD73" s="75">
        <v>0.33</v>
      </c>
      <c r="AE73" s="75">
        <v>14.27</v>
      </c>
      <c r="AF73" s="75">
        <v>83.07</v>
      </c>
      <c r="AG73" s="75">
        <v>4331.51</v>
      </c>
    </row>
    <row r="74" spans="3:33" x14ac:dyDescent="0.2">
      <c r="C74" s="75"/>
      <c r="D74" s="75"/>
      <c r="E74" s="75"/>
      <c r="F74" s="75" t="s">
        <v>97</v>
      </c>
      <c r="G74" s="75">
        <v>0.33</v>
      </c>
      <c r="H74" s="75">
        <v>0.33</v>
      </c>
      <c r="I74" s="75">
        <v>0.33</v>
      </c>
      <c r="J74" s="75">
        <v>0.33</v>
      </c>
      <c r="K74" s="75">
        <v>0.33</v>
      </c>
      <c r="L74" s="75">
        <v>0.38</v>
      </c>
      <c r="M74" s="75">
        <v>0.38</v>
      </c>
      <c r="N74" s="75">
        <v>0.43</v>
      </c>
      <c r="O74" s="75">
        <v>0.63</v>
      </c>
      <c r="P74" s="75">
        <v>0.63</v>
      </c>
      <c r="Q74" s="75">
        <v>0.63</v>
      </c>
      <c r="R74" s="75">
        <v>0.63</v>
      </c>
      <c r="S74" s="75">
        <v>0.63</v>
      </c>
      <c r="T74" s="75">
        <v>0.63</v>
      </c>
      <c r="U74" s="75">
        <v>0.63</v>
      </c>
      <c r="V74" s="75">
        <v>0.63</v>
      </c>
      <c r="W74" s="75">
        <v>0.63</v>
      </c>
      <c r="X74" s="75">
        <v>0.63</v>
      </c>
      <c r="Y74" s="75">
        <v>0.48</v>
      </c>
      <c r="Z74" s="75">
        <v>0.48</v>
      </c>
      <c r="AA74" s="75">
        <v>0.48</v>
      </c>
      <c r="AB74" s="75">
        <v>0.48</v>
      </c>
      <c r="AC74" s="75">
        <v>0.33</v>
      </c>
      <c r="AD74" s="75">
        <v>0.33</v>
      </c>
      <c r="AE74" s="75">
        <v>11.72</v>
      </c>
      <c r="AF74" s="75"/>
      <c r="AG74" s="75"/>
    </row>
    <row r="75" spans="3:33" x14ac:dyDescent="0.2">
      <c r="C75" s="75"/>
      <c r="D75" s="75"/>
      <c r="E75" s="75"/>
      <c r="F75" s="75" t="s">
        <v>19</v>
      </c>
      <c r="G75" s="75">
        <v>0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  <c r="T75" s="75">
        <v>0</v>
      </c>
      <c r="U75" s="75">
        <v>0</v>
      </c>
      <c r="V75" s="75">
        <v>0</v>
      </c>
      <c r="W75" s="75">
        <v>0</v>
      </c>
      <c r="X75" s="75">
        <v>0</v>
      </c>
      <c r="Y75" s="75">
        <v>0</v>
      </c>
      <c r="Z75" s="75">
        <v>0</v>
      </c>
      <c r="AA75" s="75">
        <v>0</v>
      </c>
      <c r="AB75" s="75">
        <v>0</v>
      </c>
      <c r="AC75" s="75">
        <v>0</v>
      </c>
      <c r="AD75" s="75">
        <v>0</v>
      </c>
      <c r="AE75" s="75">
        <v>0</v>
      </c>
      <c r="AF75" s="75"/>
      <c r="AG75" s="75"/>
    </row>
    <row r="76" spans="3:33" x14ac:dyDescent="0.2">
      <c r="C76" s="75"/>
      <c r="D76" s="75"/>
      <c r="E76" s="75"/>
      <c r="F76" s="75" t="s">
        <v>98</v>
      </c>
      <c r="G76" s="75">
        <v>1</v>
      </c>
      <c r="H76" s="75">
        <v>1</v>
      </c>
      <c r="I76" s="75">
        <v>1</v>
      </c>
      <c r="J76" s="75">
        <v>1</v>
      </c>
      <c r="K76" s="75">
        <v>1</v>
      </c>
      <c r="L76" s="75">
        <v>1</v>
      </c>
      <c r="M76" s="75">
        <v>1</v>
      </c>
      <c r="N76" s="75">
        <v>1</v>
      </c>
      <c r="O76" s="75">
        <v>1</v>
      </c>
      <c r="P76" s="75">
        <v>1</v>
      </c>
      <c r="Q76" s="75">
        <v>1</v>
      </c>
      <c r="R76" s="75">
        <v>1</v>
      </c>
      <c r="S76" s="75">
        <v>1</v>
      </c>
      <c r="T76" s="75">
        <v>1</v>
      </c>
      <c r="U76" s="75">
        <v>1</v>
      </c>
      <c r="V76" s="75">
        <v>1</v>
      </c>
      <c r="W76" s="75">
        <v>1</v>
      </c>
      <c r="X76" s="75">
        <v>1</v>
      </c>
      <c r="Y76" s="75">
        <v>1</v>
      </c>
      <c r="Z76" s="75">
        <v>1</v>
      </c>
      <c r="AA76" s="75">
        <v>1</v>
      </c>
      <c r="AB76" s="75">
        <v>1</v>
      </c>
      <c r="AC76" s="75">
        <v>1</v>
      </c>
      <c r="AD76" s="75">
        <v>1</v>
      </c>
      <c r="AE76" s="75">
        <v>24</v>
      </c>
      <c r="AF76" s="75"/>
      <c r="AG76" s="75"/>
    </row>
    <row r="77" spans="3:33" x14ac:dyDescent="0.2">
      <c r="C77" s="75" t="s">
        <v>99</v>
      </c>
      <c r="D77" s="75" t="s">
        <v>323</v>
      </c>
      <c r="E77" s="75" t="s">
        <v>324</v>
      </c>
      <c r="F77" s="75" t="s">
        <v>100</v>
      </c>
      <c r="G77" s="75">
        <v>0.5</v>
      </c>
      <c r="H77" s="75">
        <v>0.5</v>
      </c>
      <c r="I77" s="75">
        <v>0.5</v>
      </c>
      <c r="J77" s="75">
        <v>0.5</v>
      </c>
      <c r="K77" s="75">
        <v>0.5</v>
      </c>
      <c r="L77" s="75">
        <v>0.5</v>
      </c>
      <c r="M77" s="75">
        <v>0.5</v>
      </c>
      <c r="N77" s="75">
        <v>0.61</v>
      </c>
      <c r="O77" s="75">
        <v>0.9</v>
      </c>
      <c r="P77" s="75">
        <v>0.9</v>
      </c>
      <c r="Q77" s="75">
        <v>0.9</v>
      </c>
      <c r="R77" s="75">
        <v>0.9</v>
      </c>
      <c r="S77" s="75">
        <v>0.8</v>
      </c>
      <c r="T77" s="75">
        <v>0.9</v>
      </c>
      <c r="U77" s="75">
        <v>0.9</v>
      </c>
      <c r="V77" s="75">
        <v>0.9</v>
      </c>
      <c r="W77" s="75">
        <v>0.9</v>
      </c>
      <c r="X77" s="75">
        <v>0.61</v>
      </c>
      <c r="Y77" s="75">
        <v>0.5</v>
      </c>
      <c r="Z77" s="75">
        <v>0.5</v>
      </c>
      <c r="AA77" s="75">
        <v>0.5</v>
      </c>
      <c r="AB77" s="75">
        <v>0.5</v>
      </c>
      <c r="AC77" s="75">
        <v>0.5</v>
      </c>
      <c r="AD77" s="75">
        <v>0.5</v>
      </c>
      <c r="AE77" s="75">
        <v>15.72</v>
      </c>
      <c r="AF77" s="75">
        <v>78.599999999999994</v>
      </c>
      <c r="AG77" s="75">
        <v>4098.43</v>
      </c>
    </row>
    <row r="78" spans="3:33" x14ac:dyDescent="0.2">
      <c r="C78" s="75"/>
      <c r="D78" s="75"/>
      <c r="E78" s="75"/>
      <c r="F78" s="75" t="s">
        <v>19</v>
      </c>
      <c r="G78" s="75">
        <v>0</v>
      </c>
      <c r="H78" s="75">
        <v>0</v>
      </c>
      <c r="I78" s="75">
        <v>0</v>
      </c>
      <c r="J78" s="75">
        <v>0</v>
      </c>
      <c r="K78" s="75">
        <v>0</v>
      </c>
      <c r="L78" s="75">
        <v>0</v>
      </c>
      <c r="M78" s="75">
        <v>0</v>
      </c>
      <c r="N78" s="75">
        <v>0</v>
      </c>
      <c r="O78" s="75">
        <v>0</v>
      </c>
      <c r="P78" s="75">
        <v>0</v>
      </c>
      <c r="Q78" s="75">
        <v>0</v>
      </c>
      <c r="R78" s="75">
        <v>0</v>
      </c>
      <c r="S78" s="75">
        <v>0</v>
      </c>
      <c r="T78" s="75">
        <v>0</v>
      </c>
      <c r="U78" s="75">
        <v>0</v>
      </c>
      <c r="V78" s="75">
        <v>0</v>
      </c>
      <c r="W78" s="75">
        <v>0</v>
      </c>
      <c r="X78" s="75">
        <v>0</v>
      </c>
      <c r="Y78" s="75">
        <v>0</v>
      </c>
      <c r="Z78" s="75">
        <v>0</v>
      </c>
      <c r="AA78" s="75">
        <v>0</v>
      </c>
      <c r="AB78" s="75">
        <v>0</v>
      </c>
      <c r="AC78" s="75">
        <v>0</v>
      </c>
      <c r="AD78" s="75">
        <v>0</v>
      </c>
      <c r="AE78" s="75">
        <v>0</v>
      </c>
      <c r="AF78" s="75"/>
      <c r="AG78" s="75"/>
    </row>
    <row r="79" spans="3:33" x14ac:dyDescent="0.2">
      <c r="C79" s="75"/>
      <c r="D79" s="75"/>
      <c r="E79" s="75"/>
      <c r="F79" s="75" t="s">
        <v>98</v>
      </c>
      <c r="G79" s="75">
        <v>1</v>
      </c>
      <c r="H79" s="75">
        <v>1</v>
      </c>
      <c r="I79" s="75">
        <v>1</v>
      </c>
      <c r="J79" s="75">
        <v>1</v>
      </c>
      <c r="K79" s="75">
        <v>1</v>
      </c>
      <c r="L79" s="75">
        <v>1</v>
      </c>
      <c r="M79" s="75">
        <v>1</v>
      </c>
      <c r="N79" s="75">
        <v>1</v>
      </c>
      <c r="O79" s="75">
        <v>1</v>
      </c>
      <c r="P79" s="75">
        <v>1</v>
      </c>
      <c r="Q79" s="75">
        <v>1</v>
      </c>
      <c r="R79" s="75">
        <v>1</v>
      </c>
      <c r="S79" s="75">
        <v>1</v>
      </c>
      <c r="T79" s="75">
        <v>1</v>
      </c>
      <c r="U79" s="75">
        <v>1</v>
      </c>
      <c r="V79" s="75">
        <v>1</v>
      </c>
      <c r="W79" s="75">
        <v>1</v>
      </c>
      <c r="X79" s="75">
        <v>1</v>
      </c>
      <c r="Y79" s="75">
        <v>1</v>
      </c>
      <c r="Z79" s="75">
        <v>1</v>
      </c>
      <c r="AA79" s="75">
        <v>1</v>
      </c>
      <c r="AB79" s="75">
        <v>1</v>
      </c>
      <c r="AC79" s="75">
        <v>1</v>
      </c>
      <c r="AD79" s="75">
        <v>1</v>
      </c>
      <c r="AE79" s="75">
        <v>24</v>
      </c>
      <c r="AF79" s="75"/>
      <c r="AG79" s="75"/>
    </row>
    <row r="80" spans="3:33" x14ac:dyDescent="0.2">
      <c r="C80" s="75" t="s">
        <v>115</v>
      </c>
      <c r="D80" s="75" t="s">
        <v>323</v>
      </c>
      <c r="E80" s="75" t="s">
        <v>324</v>
      </c>
      <c r="F80" s="75" t="s">
        <v>11</v>
      </c>
      <c r="G80" s="75">
        <v>0.2</v>
      </c>
      <c r="H80" s="75">
        <v>0.2</v>
      </c>
      <c r="I80" s="75">
        <v>0.2</v>
      </c>
      <c r="J80" s="75">
        <v>0.2</v>
      </c>
      <c r="K80" s="75">
        <v>0.2</v>
      </c>
      <c r="L80" s="75">
        <v>0.2</v>
      </c>
      <c r="M80" s="75">
        <v>0.3</v>
      </c>
      <c r="N80" s="75">
        <v>0.4</v>
      </c>
      <c r="O80" s="75">
        <v>1</v>
      </c>
      <c r="P80" s="75">
        <v>1</v>
      </c>
      <c r="Q80" s="75">
        <v>1</v>
      </c>
      <c r="R80" s="75">
        <v>1</v>
      </c>
      <c r="S80" s="75">
        <v>0.5</v>
      </c>
      <c r="T80" s="75">
        <v>1</v>
      </c>
      <c r="U80" s="75">
        <v>1</v>
      </c>
      <c r="V80" s="75">
        <v>1</v>
      </c>
      <c r="W80" s="75">
        <v>1</v>
      </c>
      <c r="X80" s="75">
        <v>0.4</v>
      </c>
      <c r="Y80" s="75">
        <v>0.3</v>
      </c>
      <c r="Z80" s="75">
        <v>0.2</v>
      </c>
      <c r="AA80" s="75">
        <v>0.2</v>
      </c>
      <c r="AB80" s="75">
        <v>0.2</v>
      </c>
      <c r="AC80" s="75">
        <v>0.2</v>
      </c>
      <c r="AD80" s="75">
        <v>0.2</v>
      </c>
      <c r="AE80" s="75">
        <v>12.1</v>
      </c>
      <c r="AF80" s="75">
        <v>68.2</v>
      </c>
      <c r="AG80" s="75">
        <v>3556.14</v>
      </c>
    </row>
    <row r="81" spans="1:33" x14ac:dyDescent="0.2">
      <c r="C81" s="75"/>
      <c r="D81" s="75"/>
      <c r="E81" s="75"/>
      <c r="F81" s="75" t="s">
        <v>97</v>
      </c>
      <c r="G81" s="75">
        <v>0.2</v>
      </c>
      <c r="H81" s="75">
        <v>0.2</v>
      </c>
      <c r="I81" s="75">
        <v>0.2</v>
      </c>
      <c r="J81" s="75">
        <v>0.2</v>
      </c>
      <c r="K81" s="75">
        <v>0.2</v>
      </c>
      <c r="L81" s="75">
        <v>0.2</v>
      </c>
      <c r="M81" s="75">
        <v>0.2</v>
      </c>
      <c r="N81" s="75">
        <v>0.3</v>
      </c>
      <c r="O81" s="75">
        <v>0.5</v>
      </c>
      <c r="P81" s="75">
        <v>0.5</v>
      </c>
      <c r="Q81" s="75">
        <v>0.5</v>
      </c>
      <c r="R81" s="75">
        <v>0.5</v>
      </c>
      <c r="S81" s="75">
        <v>0.5</v>
      </c>
      <c r="T81" s="75">
        <v>0.5</v>
      </c>
      <c r="U81" s="75">
        <v>0.5</v>
      </c>
      <c r="V81" s="75">
        <v>0.5</v>
      </c>
      <c r="W81" s="75">
        <v>0.5</v>
      </c>
      <c r="X81" s="75">
        <v>0.3</v>
      </c>
      <c r="Y81" s="75">
        <v>0.2</v>
      </c>
      <c r="Z81" s="75">
        <v>0.2</v>
      </c>
      <c r="AA81" s="75">
        <v>0.2</v>
      </c>
      <c r="AB81" s="75">
        <v>0.2</v>
      </c>
      <c r="AC81" s="75">
        <v>0.2</v>
      </c>
      <c r="AD81" s="75">
        <v>0.2</v>
      </c>
      <c r="AE81" s="75">
        <v>7.7</v>
      </c>
      <c r="AF81" s="75"/>
      <c r="AG81" s="75"/>
    </row>
    <row r="82" spans="1:33" x14ac:dyDescent="0.2">
      <c r="C82" s="75"/>
      <c r="D82" s="75"/>
      <c r="E82" s="75"/>
      <c r="F82" s="75" t="s">
        <v>19</v>
      </c>
      <c r="G82" s="75">
        <v>0</v>
      </c>
      <c r="H82" s="75">
        <v>0</v>
      </c>
      <c r="I82" s="75">
        <v>0</v>
      </c>
      <c r="J82" s="75">
        <v>0</v>
      </c>
      <c r="K82" s="75">
        <v>0</v>
      </c>
      <c r="L82" s="75">
        <v>0</v>
      </c>
      <c r="M82" s="75">
        <v>0</v>
      </c>
      <c r="N82" s="75">
        <v>0</v>
      </c>
      <c r="O82" s="75">
        <v>0</v>
      </c>
      <c r="P82" s="75">
        <v>0</v>
      </c>
      <c r="Q82" s="75">
        <v>0</v>
      </c>
      <c r="R82" s="75">
        <v>0</v>
      </c>
      <c r="S82" s="75">
        <v>0</v>
      </c>
      <c r="T82" s="75">
        <v>0</v>
      </c>
      <c r="U82" s="75">
        <v>0</v>
      </c>
      <c r="V82" s="75">
        <v>0</v>
      </c>
      <c r="W82" s="75">
        <v>0</v>
      </c>
      <c r="X82" s="75">
        <v>0</v>
      </c>
      <c r="Y82" s="75">
        <v>0</v>
      </c>
      <c r="Z82" s="75">
        <v>0</v>
      </c>
      <c r="AA82" s="75">
        <v>0</v>
      </c>
      <c r="AB82" s="75">
        <v>0</v>
      </c>
      <c r="AC82" s="75">
        <v>0</v>
      </c>
      <c r="AD82" s="75">
        <v>0</v>
      </c>
      <c r="AE82" s="75">
        <v>0</v>
      </c>
      <c r="AF82" s="75"/>
      <c r="AG82" s="75"/>
    </row>
    <row r="83" spans="1:33" x14ac:dyDescent="0.2">
      <c r="C83" s="75"/>
      <c r="D83" s="75"/>
      <c r="E83" s="75"/>
      <c r="F83" s="75" t="s">
        <v>98</v>
      </c>
      <c r="G83" s="75">
        <v>1</v>
      </c>
      <c r="H83" s="75">
        <v>1</v>
      </c>
      <c r="I83" s="75">
        <v>1</v>
      </c>
      <c r="J83" s="75">
        <v>1</v>
      </c>
      <c r="K83" s="75">
        <v>1</v>
      </c>
      <c r="L83" s="75">
        <v>1</v>
      </c>
      <c r="M83" s="75">
        <v>1</v>
      </c>
      <c r="N83" s="75">
        <v>1</v>
      </c>
      <c r="O83" s="75">
        <v>1</v>
      </c>
      <c r="P83" s="75">
        <v>1</v>
      </c>
      <c r="Q83" s="75">
        <v>1</v>
      </c>
      <c r="R83" s="75">
        <v>1</v>
      </c>
      <c r="S83" s="75">
        <v>1</v>
      </c>
      <c r="T83" s="75">
        <v>1</v>
      </c>
      <c r="U83" s="75">
        <v>1</v>
      </c>
      <c r="V83" s="75">
        <v>1</v>
      </c>
      <c r="W83" s="75">
        <v>1</v>
      </c>
      <c r="X83" s="75">
        <v>1</v>
      </c>
      <c r="Y83" s="75">
        <v>1</v>
      </c>
      <c r="Z83" s="75">
        <v>1</v>
      </c>
      <c r="AA83" s="75">
        <v>1</v>
      </c>
      <c r="AB83" s="75">
        <v>1</v>
      </c>
      <c r="AC83" s="75">
        <v>1</v>
      </c>
      <c r="AD83" s="75">
        <v>1</v>
      </c>
      <c r="AE83" s="75">
        <v>24</v>
      </c>
      <c r="AF83" s="75"/>
      <c r="AG83" s="75"/>
    </row>
    <row r="84" spans="1:33" x14ac:dyDescent="0.2">
      <c r="C84" s="75" t="s">
        <v>103</v>
      </c>
      <c r="D84" s="75" t="s">
        <v>323</v>
      </c>
      <c r="E84" s="75" t="s">
        <v>324</v>
      </c>
      <c r="F84" s="75" t="s">
        <v>11</v>
      </c>
      <c r="G84" s="75">
        <v>0.1</v>
      </c>
      <c r="H84" s="75">
        <v>0.1</v>
      </c>
      <c r="I84" s="75">
        <v>0.1</v>
      </c>
      <c r="J84" s="75">
        <v>0.1</v>
      </c>
      <c r="K84" s="75">
        <v>0.1</v>
      </c>
      <c r="L84" s="75">
        <v>0.1</v>
      </c>
      <c r="M84" s="75">
        <v>0.1</v>
      </c>
      <c r="N84" s="75">
        <v>0.2</v>
      </c>
      <c r="O84" s="75">
        <v>0.4</v>
      </c>
      <c r="P84" s="75">
        <v>0.4</v>
      </c>
      <c r="Q84" s="75">
        <v>0.4</v>
      </c>
      <c r="R84" s="75">
        <v>0.4</v>
      </c>
      <c r="S84" s="75">
        <v>0.4</v>
      </c>
      <c r="T84" s="75">
        <v>0.4</v>
      </c>
      <c r="U84" s="75">
        <v>0.4</v>
      </c>
      <c r="V84" s="75">
        <v>0.4</v>
      </c>
      <c r="W84" s="75">
        <v>0.4</v>
      </c>
      <c r="X84" s="75">
        <v>0.4</v>
      </c>
      <c r="Y84" s="75">
        <v>0.2</v>
      </c>
      <c r="Z84" s="75">
        <v>0.2</v>
      </c>
      <c r="AA84" s="75">
        <v>0.2</v>
      </c>
      <c r="AB84" s="75">
        <v>0.2</v>
      </c>
      <c r="AC84" s="75">
        <v>0.1</v>
      </c>
      <c r="AD84" s="75">
        <v>0.1</v>
      </c>
      <c r="AE84" s="75">
        <v>5.9</v>
      </c>
      <c r="AF84" s="75">
        <v>35.4</v>
      </c>
      <c r="AG84" s="75">
        <v>1845.86</v>
      </c>
    </row>
    <row r="85" spans="1:33" x14ac:dyDescent="0.2">
      <c r="C85" s="75"/>
      <c r="D85" s="75"/>
      <c r="E85" s="75"/>
      <c r="F85" s="75" t="s">
        <v>97</v>
      </c>
      <c r="G85" s="75">
        <v>0.1</v>
      </c>
      <c r="H85" s="75">
        <v>0.1</v>
      </c>
      <c r="I85" s="75">
        <v>0.1</v>
      </c>
      <c r="J85" s="75">
        <v>0.1</v>
      </c>
      <c r="K85" s="75">
        <v>0.1</v>
      </c>
      <c r="L85" s="75">
        <v>0.1</v>
      </c>
      <c r="M85" s="75">
        <v>0.1</v>
      </c>
      <c r="N85" s="75">
        <v>0.2</v>
      </c>
      <c r="O85" s="75">
        <v>0.4</v>
      </c>
      <c r="P85" s="75">
        <v>0.4</v>
      </c>
      <c r="Q85" s="75">
        <v>0.4</v>
      </c>
      <c r="R85" s="75">
        <v>0.4</v>
      </c>
      <c r="S85" s="75">
        <v>0.4</v>
      </c>
      <c r="T85" s="75">
        <v>0.4</v>
      </c>
      <c r="U85" s="75">
        <v>0.4</v>
      </c>
      <c r="V85" s="75">
        <v>0.4</v>
      </c>
      <c r="W85" s="75">
        <v>0.4</v>
      </c>
      <c r="X85" s="75">
        <v>0.4</v>
      </c>
      <c r="Y85" s="75">
        <v>0.2</v>
      </c>
      <c r="Z85" s="75">
        <v>0.2</v>
      </c>
      <c r="AA85" s="75">
        <v>0.2</v>
      </c>
      <c r="AB85" s="75">
        <v>0.2</v>
      </c>
      <c r="AC85" s="75">
        <v>0.1</v>
      </c>
      <c r="AD85" s="75">
        <v>0.1</v>
      </c>
      <c r="AE85" s="75">
        <v>5.9</v>
      </c>
      <c r="AF85" s="75"/>
      <c r="AG85" s="75"/>
    </row>
    <row r="86" spans="1:33" x14ac:dyDescent="0.2">
      <c r="C86" s="75"/>
      <c r="D86" s="75"/>
      <c r="E86" s="75"/>
      <c r="F86" s="75" t="s">
        <v>19</v>
      </c>
      <c r="G86" s="75">
        <v>0</v>
      </c>
      <c r="H86" s="75">
        <v>0</v>
      </c>
      <c r="I86" s="75">
        <v>0</v>
      </c>
      <c r="J86" s="75">
        <v>0</v>
      </c>
      <c r="K86" s="75">
        <v>0</v>
      </c>
      <c r="L86" s="75">
        <v>0</v>
      </c>
      <c r="M86" s="75">
        <v>0</v>
      </c>
      <c r="N86" s="75">
        <v>0</v>
      </c>
      <c r="O86" s="75">
        <v>0</v>
      </c>
      <c r="P86" s="75">
        <v>0</v>
      </c>
      <c r="Q86" s="75">
        <v>0</v>
      </c>
      <c r="R86" s="75">
        <v>0</v>
      </c>
      <c r="S86" s="75">
        <v>0</v>
      </c>
      <c r="T86" s="75">
        <v>0</v>
      </c>
      <c r="U86" s="75">
        <v>0</v>
      </c>
      <c r="V86" s="75">
        <v>0</v>
      </c>
      <c r="W86" s="75">
        <v>0</v>
      </c>
      <c r="X86" s="75">
        <v>0</v>
      </c>
      <c r="Y86" s="75">
        <v>0</v>
      </c>
      <c r="Z86" s="75">
        <v>0</v>
      </c>
      <c r="AA86" s="75">
        <v>0</v>
      </c>
      <c r="AB86" s="75">
        <v>0</v>
      </c>
      <c r="AC86" s="75">
        <v>0</v>
      </c>
      <c r="AD86" s="75">
        <v>0</v>
      </c>
      <c r="AE86" s="75">
        <v>0</v>
      </c>
      <c r="AF86" s="75"/>
      <c r="AG86" s="75"/>
    </row>
    <row r="87" spans="1:33" x14ac:dyDescent="0.2">
      <c r="C87" s="75"/>
      <c r="D87" s="75"/>
      <c r="E87" s="75"/>
      <c r="F87" s="75" t="s">
        <v>98</v>
      </c>
      <c r="G87" s="75">
        <v>1</v>
      </c>
      <c r="H87" s="75">
        <v>1</v>
      </c>
      <c r="I87" s="75">
        <v>1</v>
      </c>
      <c r="J87" s="75">
        <v>1</v>
      </c>
      <c r="K87" s="75">
        <v>1</v>
      </c>
      <c r="L87" s="75">
        <v>1</v>
      </c>
      <c r="M87" s="75">
        <v>1</v>
      </c>
      <c r="N87" s="75">
        <v>1</v>
      </c>
      <c r="O87" s="75">
        <v>1</v>
      </c>
      <c r="P87" s="75">
        <v>1</v>
      </c>
      <c r="Q87" s="75">
        <v>1</v>
      </c>
      <c r="R87" s="75">
        <v>1</v>
      </c>
      <c r="S87" s="75">
        <v>1</v>
      </c>
      <c r="T87" s="75">
        <v>1</v>
      </c>
      <c r="U87" s="75">
        <v>1</v>
      </c>
      <c r="V87" s="75">
        <v>1</v>
      </c>
      <c r="W87" s="75">
        <v>1</v>
      </c>
      <c r="X87" s="75">
        <v>1</v>
      </c>
      <c r="Y87" s="75">
        <v>1</v>
      </c>
      <c r="Z87" s="75">
        <v>1</v>
      </c>
      <c r="AA87" s="75">
        <v>1</v>
      </c>
      <c r="AB87" s="75">
        <v>1</v>
      </c>
      <c r="AC87" s="75">
        <v>1</v>
      </c>
      <c r="AD87" s="75">
        <v>1</v>
      </c>
      <c r="AE87" s="75">
        <v>24</v>
      </c>
      <c r="AF87" s="75"/>
      <c r="AG87" s="75"/>
    </row>
    <row r="88" spans="1:33" x14ac:dyDescent="0.2">
      <c r="C88" s="75" t="s">
        <v>1</v>
      </c>
      <c r="D88" s="75" t="s">
        <v>323</v>
      </c>
      <c r="E88" s="75" t="s">
        <v>324</v>
      </c>
      <c r="F88" s="75" t="s">
        <v>325</v>
      </c>
      <c r="G88" s="75">
        <v>0</v>
      </c>
      <c r="H88" s="75">
        <v>0</v>
      </c>
      <c r="I88" s="75">
        <v>0</v>
      </c>
      <c r="J88" s="75">
        <v>0</v>
      </c>
      <c r="K88" s="75">
        <v>0</v>
      </c>
      <c r="L88" s="75">
        <v>0</v>
      </c>
      <c r="M88" s="75">
        <v>0</v>
      </c>
      <c r="N88" s="75">
        <v>0</v>
      </c>
      <c r="O88" s="75">
        <v>0</v>
      </c>
      <c r="P88" s="75">
        <v>0</v>
      </c>
      <c r="Q88" s="75">
        <v>0</v>
      </c>
      <c r="R88" s="75">
        <v>0</v>
      </c>
      <c r="S88" s="75">
        <v>0</v>
      </c>
      <c r="T88" s="75">
        <v>0</v>
      </c>
      <c r="U88" s="75">
        <v>0</v>
      </c>
      <c r="V88" s="75">
        <v>0</v>
      </c>
      <c r="W88" s="75">
        <v>0</v>
      </c>
      <c r="X88" s="75">
        <v>0</v>
      </c>
      <c r="Y88" s="75">
        <v>0</v>
      </c>
      <c r="Z88" s="75">
        <v>0</v>
      </c>
      <c r="AA88" s="75">
        <v>0</v>
      </c>
      <c r="AB88" s="75">
        <v>0</v>
      </c>
      <c r="AC88" s="75">
        <v>0</v>
      </c>
      <c r="AD88" s="75">
        <v>0</v>
      </c>
      <c r="AE88" s="75">
        <v>0</v>
      </c>
      <c r="AF88" s="75">
        <v>0</v>
      </c>
      <c r="AG88" s="75">
        <v>0</v>
      </c>
    </row>
    <row r="89" spans="1:33" x14ac:dyDescent="0.2">
      <c r="C89" s="75" t="s">
        <v>0</v>
      </c>
      <c r="D89" s="75" t="s">
        <v>323</v>
      </c>
      <c r="E89" s="75" t="s">
        <v>324</v>
      </c>
      <c r="F89" s="75" t="s">
        <v>325</v>
      </c>
      <c r="G89" s="75">
        <v>0</v>
      </c>
      <c r="H89" s="75">
        <v>0</v>
      </c>
      <c r="I89" s="75">
        <v>0</v>
      </c>
      <c r="J89" s="75">
        <v>0</v>
      </c>
      <c r="K89" s="75">
        <v>0</v>
      </c>
      <c r="L89" s="75">
        <v>0</v>
      </c>
      <c r="M89" s="75">
        <v>0</v>
      </c>
      <c r="N89" s="75">
        <v>0</v>
      </c>
      <c r="O89" s="75">
        <v>0</v>
      </c>
      <c r="P89" s="75">
        <v>0</v>
      </c>
      <c r="Q89" s="75">
        <v>0</v>
      </c>
      <c r="R89" s="75">
        <v>0</v>
      </c>
      <c r="S89" s="75">
        <v>0</v>
      </c>
      <c r="T89" s="75">
        <v>0</v>
      </c>
      <c r="U89" s="75">
        <v>0</v>
      </c>
      <c r="V89" s="75">
        <v>0</v>
      </c>
      <c r="W89" s="75">
        <v>0</v>
      </c>
      <c r="X89" s="75">
        <v>0</v>
      </c>
      <c r="Y89" s="75">
        <v>0</v>
      </c>
      <c r="Z89" s="75">
        <v>0</v>
      </c>
      <c r="AA89" s="75">
        <v>0</v>
      </c>
      <c r="AB89" s="75">
        <v>0</v>
      </c>
      <c r="AC89" s="75">
        <v>0</v>
      </c>
      <c r="AD89" s="75">
        <v>0</v>
      </c>
      <c r="AE89" s="75">
        <v>0</v>
      </c>
      <c r="AF89" s="75">
        <v>0</v>
      </c>
      <c r="AG89" s="75">
        <v>0</v>
      </c>
    </row>
    <row r="90" spans="1:33" x14ac:dyDescent="0.2">
      <c r="A90" s="84" t="s">
        <v>913</v>
      </c>
      <c r="B90" s="84" t="s">
        <v>11</v>
      </c>
      <c r="C90" s="75" t="s">
        <v>303</v>
      </c>
      <c r="D90" s="75" t="s">
        <v>326</v>
      </c>
      <c r="E90" s="75" t="s">
        <v>324</v>
      </c>
      <c r="F90" s="75" t="s">
        <v>325</v>
      </c>
      <c r="G90" s="75">
        <v>24</v>
      </c>
      <c r="H90" s="75">
        <v>24</v>
      </c>
      <c r="I90" s="75">
        <v>24</v>
      </c>
      <c r="J90" s="75">
        <v>24</v>
      </c>
      <c r="K90" s="75">
        <v>24</v>
      </c>
      <c r="L90" s="75">
        <v>24</v>
      </c>
      <c r="M90" s="75">
        <v>24</v>
      </c>
      <c r="N90" s="75">
        <v>24</v>
      </c>
      <c r="O90" s="75">
        <v>24</v>
      </c>
      <c r="P90" s="75">
        <v>24</v>
      </c>
      <c r="Q90" s="75">
        <v>24</v>
      </c>
      <c r="R90" s="75">
        <v>24</v>
      </c>
      <c r="S90" s="75">
        <v>24</v>
      </c>
      <c r="T90" s="75">
        <v>24</v>
      </c>
      <c r="U90" s="75">
        <v>24</v>
      </c>
      <c r="V90" s="75">
        <v>24</v>
      </c>
      <c r="W90" s="75">
        <v>24</v>
      </c>
      <c r="X90" s="75">
        <v>24</v>
      </c>
      <c r="Y90" s="75">
        <v>24</v>
      </c>
      <c r="Z90" s="75">
        <v>24</v>
      </c>
      <c r="AA90" s="75">
        <v>24</v>
      </c>
      <c r="AB90" s="75">
        <v>24</v>
      </c>
      <c r="AC90" s="75">
        <v>24</v>
      </c>
      <c r="AD90" s="75">
        <v>24</v>
      </c>
      <c r="AE90" s="75">
        <v>576</v>
      </c>
      <c r="AF90" s="75">
        <v>4032</v>
      </c>
      <c r="AG90" s="75">
        <v>210240</v>
      </c>
    </row>
    <row r="91" spans="1:33" x14ac:dyDescent="0.2">
      <c r="A91" s="84"/>
      <c r="B91" s="84" t="s">
        <v>18</v>
      </c>
      <c r="C91" s="75"/>
      <c r="D91" s="75"/>
      <c r="E91" s="75"/>
      <c r="F91" s="75"/>
      <c r="G91" s="75">
        <v>24</v>
      </c>
      <c r="H91" s="75">
        <v>24</v>
      </c>
      <c r="I91" s="75">
        <v>24</v>
      </c>
      <c r="J91" s="75">
        <v>24</v>
      </c>
      <c r="K91" s="75">
        <v>24</v>
      </c>
      <c r="L91" s="75">
        <v>24</v>
      </c>
      <c r="M91" s="75">
        <v>24</v>
      </c>
      <c r="N91" s="75">
        <v>24</v>
      </c>
      <c r="O91" s="75">
        <v>24</v>
      </c>
      <c r="P91" s="75">
        <v>24</v>
      </c>
      <c r="Q91" s="75">
        <v>24</v>
      </c>
      <c r="R91" s="75">
        <v>24</v>
      </c>
      <c r="S91" s="75">
        <v>24</v>
      </c>
      <c r="T91" s="75">
        <v>24</v>
      </c>
      <c r="U91" s="75">
        <v>24</v>
      </c>
      <c r="V91" s="75">
        <v>24</v>
      </c>
      <c r="W91" s="75">
        <v>24</v>
      </c>
      <c r="X91" s="75">
        <v>24</v>
      </c>
      <c r="Y91" s="75">
        <v>24</v>
      </c>
      <c r="Z91" s="75">
        <v>24</v>
      </c>
      <c r="AA91" s="75">
        <v>24</v>
      </c>
      <c r="AB91" s="75">
        <v>24</v>
      </c>
      <c r="AC91" s="75">
        <v>24</v>
      </c>
      <c r="AD91" s="75">
        <v>24</v>
      </c>
      <c r="AE91" s="75"/>
      <c r="AF91" s="75"/>
      <c r="AG91" s="75"/>
    </row>
    <row r="92" spans="1:33" x14ac:dyDescent="0.2">
      <c r="A92" s="84"/>
      <c r="B92" s="84" t="s">
        <v>909</v>
      </c>
      <c r="C92" s="75"/>
      <c r="D92" s="75"/>
      <c r="E92" s="75"/>
      <c r="F92" s="75"/>
      <c r="G92" s="75">
        <v>24</v>
      </c>
      <c r="H92" s="75">
        <v>24</v>
      </c>
      <c r="I92" s="75">
        <v>24</v>
      </c>
      <c r="J92" s="75">
        <v>24</v>
      </c>
      <c r="K92" s="75">
        <v>24</v>
      </c>
      <c r="L92" s="75">
        <v>24</v>
      </c>
      <c r="M92" s="75">
        <v>24</v>
      </c>
      <c r="N92" s="75">
        <v>24</v>
      </c>
      <c r="O92" s="75">
        <v>24</v>
      </c>
      <c r="P92" s="75">
        <v>24</v>
      </c>
      <c r="Q92" s="75">
        <v>24</v>
      </c>
      <c r="R92" s="75">
        <v>24</v>
      </c>
      <c r="S92" s="75">
        <v>24</v>
      </c>
      <c r="T92" s="75">
        <v>24</v>
      </c>
      <c r="U92" s="75">
        <v>24</v>
      </c>
      <c r="V92" s="75">
        <v>24</v>
      </c>
      <c r="W92" s="75">
        <v>24</v>
      </c>
      <c r="X92" s="75">
        <v>24</v>
      </c>
      <c r="Y92" s="75">
        <v>24</v>
      </c>
      <c r="Z92" s="75">
        <v>24</v>
      </c>
      <c r="AA92" s="75">
        <v>24</v>
      </c>
      <c r="AB92" s="75">
        <v>24</v>
      </c>
      <c r="AC92" s="75">
        <v>24</v>
      </c>
      <c r="AD92" s="75">
        <v>24</v>
      </c>
      <c r="AE92" s="75"/>
      <c r="AF92" s="75"/>
      <c r="AG92" s="75"/>
    </row>
    <row r="93" spans="1:33" x14ac:dyDescent="0.2">
      <c r="C93" s="75" t="s">
        <v>7</v>
      </c>
      <c r="D93" s="75" t="s">
        <v>8</v>
      </c>
      <c r="E93" s="75" t="s">
        <v>324</v>
      </c>
      <c r="F93" s="75" t="s">
        <v>325</v>
      </c>
      <c r="G93" s="75">
        <v>4</v>
      </c>
      <c r="H93" s="75">
        <v>4</v>
      </c>
      <c r="I93" s="75">
        <v>4</v>
      </c>
      <c r="J93" s="75">
        <v>4</v>
      </c>
      <c r="K93" s="75">
        <v>4</v>
      </c>
      <c r="L93" s="75">
        <v>4</v>
      </c>
      <c r="M93" s="75">
        <v>4</v>
      </c>
      <c r="N93" s="75">
        <v>4</v>
      </c>
      <c r="O93" s="75">
        <v>4</v>
      </c>
      <c r="P93" s="75">
        <v>4</v>
      </c>
      <c r="Q93" s="75">
        <v>4</v>
      </c>
      <c r="R93" s="75">
        <v>4</v>
      </c>
      <c r="S93" s="75">
        <v>4</v>
      </c>
      <c r="T93" s="75">
        <v>4</v>
      </c>
      <c r="U93" s="75">
        <v>4</v>
      </c>
      <c r="V93" s="75">
        <v>4</v>
      </c>
      <c r="W93" s="75">
        <v>4</v>
      </c>
      <c r="X93" s="75">
        <v>4</v>
      </c>
      <c r="Y93" s="75">
        <v>4</v>
      </c>
      <c r="Z93" s="75">
        <v>4</v>
      </c>
      <c r="AA93" s="75">
        <v>4</v>
      </c>
      <c r="AB93" s="75">
        <v>4</v>
      </c>
      <c r="AC93" s="75">
        <v>4</v>
      </c>
      <c r="AD93" s="75">
        <v>4</v>
      </c>
      <c r="AE93" s="75">
        <v>96</v>
      </c>
      <c r="AF93" s="75">
        <v>672</v>
      </c>
      <c r="AG93" s="75">
        <v>35040</v>
      </c>
    </row>
    <row r="94" spans="1:33" x14ac:dyDescent="0.2">
      <c r="A94" s="84" t="s">
        <v>914</v>
      </c>
      <c r="B94" s="84" t="s">
        <v>11</v>
      </c>
      <c r="C94" s="75" t="s">
        <v>302</v>
      </c>
      <c r="D94" s="75" t="s">
        <v>326</v>
      </c>
      <c r="E94" s="75" t="s">
        <v>324</v>
      </c>
      <c r="F94" s="75" t="s">
        <v>325</v>
      </c>
      <c r="G94" s="75">
        <v>21</v>
      </c>
      <c r="H94" s="75">
        <v>21</v>
      </c>
      <c r="I94" s="75">
        <v>21</v>
      </c>
      <c r="J94" s="75">
        <v>21</v>
      </c>
      <c r="K94" s="75">
        <v>21</v>
      </c>
      <c r="L94" s="75">
        <v>21</v>
      </c>
      <c r="M94" s="75">
        <v>21</v>
      </c>
      <c r="N94" s="75">
        <v>21</v>
      </c>
      <c r="O94" s="75">
        <v>21</v>
      </c>
      <c r="P94" s="75">
        <v>21</v>
      </c>
      <c r="Q94" s="75">
        <v>21</v>
      </c>
      <c r="R94" s="75">
        <v>21</v>
      </c>
      <c r="S94" s="75">
        <v>21</v>
      </c>
      <c r="T94" s="75">
        <v>21</v>
      </c>
      <c r="U94" s="75">
        <v>21</v>
      </c>
      <c r="V94" s="75">
        <v>21</v>
      </c>
      <c r="W94" s="75">
        <v>21</v>
      </c>
      <c r="X94" s="75">
        <v>21</v>
      </c>
      <c r="Y94" s="75">
        <v>21</v>
      </c>
      <c r="Z94" s="75">
        <v>21</v>
      </c>
      <c r="AA94" s="75">
        <v>21</v>
      </c>
      <c r="AB94" s="75">
        <v>21</v>
      </c>
      <c r="AC94" s="75">
        <v>21</v>
      </c>
      <c r="AD94" s="75">
        <v>21</v>
      </c>
      <c r="AE94" s="75">
        <v>504</v>
      </c>
      <c r="AF94" s="75">
        <v>3528</v>
      </c>
      <c r="AG94" s="75">
        <v>183960</v>
      </c>
    </row>
    <row r="95" spans="1:33" x14ac:dyDescent="0.2">
      <c r="A95" s="84"/>
      <c r="B95" s="84" t="s">
        <v>18</v>
      </c>
      <c r="C95" s="75"/>
      <c r="D95" s="75"/>
      <c r="E95" s="75"/>
      <c r="F95" s="75"/>
      <c r="G95" s="75">
        <v>21</v>
      </c>
      <c r="H95" s="75">
        <v>21</v>
      </c>
      <c r="I95" s="75">
        <v>21</v>
      </c>
      <c r="J95" s="75">
        <v>21</v>
      </c>
      <c r="K95" s="75">
        <v>21</v>
      </c>
      <c r="L95" s="75">
        <v>21</v>
      </c>
      <c r="M95" s="75">
        <v>21</v>
      </c>
      <c r="N95" s="75">
        <v>21</v>
      </c>
      <c r="O95" s="75">
        <v>21</v>
      </c>
      <c r="P95" s="75">
        <v>21</v>
      </c>
      <c r="Q95" s="75">
        <v>21</v>
      </c>
      <c r="R95" s="75">
        <v>21</v>
      </c>
      <c r="S95" s="75">
        <v>21</v>
      </c>
      <c r="T95" s="75">
        <v>21</v>
      </c>
      <c r="U95" s="75">
        <v>21</v>
      </c>
      <c r="V95" s="75">
        <v>21</v>
      </c>
      <c r="W95" s="75">
        <v>21</v>
      </c>
      <c r="X95" s="75">
        <v>21</v>
      </c>
      <c r="Y95" s="75">
        <v>21</v>
      </c>
      <c r="Z95" s="75">
        <v>21</v>
      </c>
      <c r="AA95" s="75">
        <v>21</v>
      </c>
      <c r="AB95" s="75">
        <v>21</v>
      </c>
      <c r="AC95" s="75">
        <v>21</v>
      </c>
      <c r="AD95" s="75">
        <v>21</v>
      </c>
      <c r="AE95" s="75"/>
      <c r="AF95" s="75"/>
      <c r="AG95" s="75"/>
    </row>
    <row r="96" spans="1:33" x14ac:dyDescent="0.2">
      <c r="A96" s="84"/>
      <c r="B96" s="84" t="s">
        <v>909</v>
      </c>
      <c r="C96" s="75"/>
      <c r="D96" s="75"/>
      <c r="E96" s="75"/>
      <c r="F96" s="75"/>
      <c r="G96" s="75">
        <v>21</v>
      </c>
      <c r="H96" s="75">
        <v>21</v>
      </c>
      <c r="I96" s="75">
        <v>21</v>
      </c>
      <c r="J96" s="75">
        <v>21</v>
      </c>
      <c r="K96" s="75">
        <v>21</v>
      </c>
      <c r="L96" s="75">
        <v>21</v>
      </c>
      <c r="M96" s="75">
        <v>21</v>
      </c>
      <c r="N96" s="75">
        <v>21</v>
      </c>
      <c r="O96" s="75">
        <v>21</v>
      </c>
      <c r="P96" s="75">
        <v>21</v>
      </c>
      <c r="Q96" s="75">
        <v>21</v>
      </c>
      <c r="R96" s="75">
        <v>21</v>
      </c>
      <c r="S96" s="75">
        <v>21</v>
      </c>
      <c r="T96" s="75">
        <v>21</v>
      </c>
      <c r="U96" s="75">
        <v>21</v>
      </c>
      <c r="V96" s="75">
        <v>21</v>
      </c>
      <c r="W96" s="75">
        <v>21</v>
      </c>
      <c r="X96" s="75">
        <v>21</v>
      </c>
      <c r="Y96" s="75">
        <v>21</v>
      </c>
      <c r="Z96" s="75">
        <v>21</v>
      </c>
      <c r="AA96" s="75">
        <v>21</v>
      </c>
      <c r="AB96" s="75">
        <v>21</v>
      </c>
      <c r="AC96" s="75">
        <v>21</v>
      </c>
      <c r="AD96" s="75">
        <v>21</v>
      </c>
      <c r="AE96" s="75"/>
      <c r="AF96" s="75"/>
      <c r="AG96" s="75"/>
    </row>
    <row r="97" spans="1:33" x14ac:dyDescent="0.2">
      <c r="C97" s="75" t="s">
        <v>9</v>
      </c>
      <c r="D97" s="75" t="s">
        <v>328</v>
      </c>
      <c r="E97" s="75" t="s">
        <v>324</v>
      </c>
      <c r="F97" s="75" t="s">
        <v>325</v>
      </c>
      <c r="G97" s="75">
        <v>1</v>
      </c>
      <c r="H97" s="75">
        <v>1</v>
      </c>
      <c r="I97" s="75">
        <v>1</v>
      </c>
      <c r="J97" s="75">
        <v>1</v>
      </c>
      <c r="K97" s="75">
        <v>1</v>
      </c>
      <c r="L97" s="75">
        <v>1</v>
      </c>
      <c r="M97" s="75">
        <v>1</v>
      </c>
      <c r="N97" s="75">
        <v>1</v>
      </c>
      <c r="O97" s="75">
        <v>1</v>
      </c>
      <c r="P97" s="75">
        <v>1</v>
      </c>
      <c r="Q97" s="75">
        <v>1</v>
      </c>
      <c r="R97" s="75">
        <v>1</v>
      </c>
      <c r="S97" s="75">
        <v>1</v>
      </c>
      <c r="T97" s="75">
        <v>1</v>
      </c>
      <c r="U97" s="75">
        <v>1</v>
      </c>
      <c r="V97" s="75">
        <v>1</v>
      </c>
      <c r="W97" s="75">
        <v>1</v>
      </c>
      <c r="X97" s="75">
        <v>1</v>
      </c>
      <c r="Y97" s="75">
        <v>1</v>
      </c>
      <c r="Z97" s="75">
        <v>1</v>
      </c>
      <c r="AA97" s="75">
        <v>1</v>
      </c>
      <c r="AB97" s="75">
        <v>1</v>
      </c>
      <c r="AC97" s="75">
        <v>1</v>
      </c>
      <c r="AD97" s="75">
        <v>1</v>
      </c>
      <c r="AE97" s="75">
        <v>24</v>
      </c>
      <c r="AF97" s="75">
        <v>168</v>
      </c>
      <c r="AG97" s="75">
        <v>8760</v>
      </c>
    </row>
    <row r="98" spans="1:33" x14ac:dyDescent="0.2">
      <c r="C98" s="75" t="s">
        <v>12</v>
      </c>
      <c r="D98" s="75" t="s">
        <v>323</v>
      </c>
      <c r="E98" s="75" t="s">
        <v>324</v>
      </c>
      <c r="F98" s="75" t="s">
        <v>325</v>
      </c>
      <c r="G98" s="75">
        <v>1</v>
      </c>
      <c r="H98" s="75">
        <v>1</v>
      </c>
      <c r="I98" s="75">
        <v>1</v>
      </c>
      <c r="J98" s="75">
        <v>1</v>
      </c>
      <c r="K98" s="75">
        <v>1</v>
      </c>
      <c r="L98" s="75">
        <v>1</v>
      </c>
      <c r="M98" s="75">
        <v>1</v>
      </c>
      <c r="N98" s="75">
        <v>1</v>
      </c>
      <c r="O98" s="75">
        <v>1</v>
      </c>
      <c r="P98" s="75">
        <v>1</v>
      </c>
      <c r="Q98" s="75">
        <v>1</v>
      </c>
      <c r="R98" s="75">
        <v>1</v>
      </c>
      <c r="S98" s="75">
        <v>1</v>
      </c>
      <c r="T98" s="75">
        <v>1</v>
      </c>
      <c r="U98" s="75">
        <v>1</v>
      </c>
      <c r="V98" s="75">
        <v>1</v>
      </c>
      <c r="W98" s="75">
        <v>1</v>
      </c>
      <c r="X98" s="75">
        <v>1</v>
      </c>
      <c r="Y98" s="75">
        <v>1</v>
      </c>
      <c r="Z98" s="75">
        <v>1</v>
      </c>
      <c r="AA98" s="75">
        <v>1</v>
      </c>
      <c r="AB98" s="75">
        <v>1</v>
      </c>
      <c r="AC98" s="75">
        <v>1</v>
      </c>
      <c r="AD98" s="75">
        <v>1</v>
      </c>
      <c r="AE98" s="75">
        <v>24</v>
      </c>
      <c r="AF98" s="75">
        <v>168</v>
      </c>
      <c r="AG98" s="75">
        <v>8760</v>
      </c>
    </row>
    <row r="99" spans="1:33" x14ac:dyDescent="0.2">
      <c r="C99" s="75" t="s">
        <v>692</v>
      </c>
      <c r="D99" s="75" t="s">
        <v>326</v>
      </c>
      <c r="E99" s="75" t="s">
        <v>324</v>
      </c>
      <c r="F99" s="75" t="s">
        <v>325</v>
      </c>
      <c r="G99" s="75">
        <v>40</v>
      </c>
      <c r="H99" s="75">
        <v>40</v>
      </c>
      <c r="I99" s="75">
        <v>40</v>
      </c>
      <c r="J99" s="75">
        <v>40</v>
      </c>
      <c r="K99" s="75">
        <v>40</v>
      </c>
      <c r="L99" s="75">
        <v>40</v>
      </c>
      <c r="M99" s="75">
        <v>40</v>
      </c>
      <c r="N99" s="75">
        <v>40</v>
      </c>
      <c r="O99" s="75">
        <v>40</v>
      </c>
      <c r="P99" s="75">
        <v>40</v>
      </c>
      <c r="Q99" s="75">
        <v>40</v>
      </c>
      <c r="R99" s="75">
        <v>40</v>
      </c>
      <c r="S99" s="75">
        <v>40</v>
      </c>
      <c r="T99" s="75">
        <v>40</v>
      </c>
      <c r="U99" s="75">
        <v>40</v>
      </c>
      <c r="V99" s="75">
        <v>40</v>
      </c>
      <c r="W99" s="75">
        <v>40</v>
      </c>
      <c r="X99" s="75">
        <v>40</v>
      </c>
      <c r="Y99" s="75">
        <v>40</v>
      </c>
      <c r="Z99" s="75">
        <v>40</v>
      </c>
      <c r="AA99" s="75">
        <v>40</v>
      </c>
      <c r="AB99" s="75">
        <v>40</v>
      </c>
      <c r="AC99" s="75">
        <v>40</v>
      </c>
      <c r="AD99" s="75">
        <v>40</v>
      </c>
      <c r="AE99" s="75">
        <v>960</v>
      </c>
      <c r="AF99" s="75">
        <v>6720</v>
      </c>
      <c r="AG99" s="75">
        <v>350400</v>
      </c>
    </row>
    <row r="100" spans="1:33" x14ac:dyDescent="0.2">
      <c r="C100" s="75" t="s">
        <v>691</v>
      </c>
      <c r="D100" s="75" t="s">
        <v>326</v>
      </c>
      <c r="E100" s="75" t="s">
        <v>324</v>
      </c>
      <c r="F100" s="75" t="s">
        <v>325</v>
      </c>
      <c r="G100" s="75">
        <v>15.6</v>
      </c>
      <c r="H100" s="75">
        <v>15.6</v>
      </c>
      <c r="I100" s="75">
        <v>15.6</v>
      </c>
      <c r="J100" s="75">
        <v>15.6</v>
      </c>
      <c r="K100" s="75">
        <v>15.6</v>
      </c>
      <c r="L100" s="75">
        <v>15.6</v>
      </c>
      <c r="M100" s="75">
        <v>15.6</v>
      </c>
      <c r="N100" s="75">
        <v>15.6</v>
      </c>
      <c r="O100" s="75">
        <v>15.6</v>
      </c>
      <c r="P100" s="75">
        <v>15.6</v>
      </c>
      <c r="Q100" s="75">
        <v>15.6</v>
      </c>
      <c r="R100" s="75">
        <v>15.6</v>
      </c>
      <c r="S100" s="75">
        <v>15.6</v>
      </c>
      <c r="T100" s="75">
        <v>15.6</v>
      </c>
      <c r="U100" s="75">
        <v>15.6</v>
      </c>
      <c r="V100" s="75">
        <v>15.6</v>
      </c>
      <c r="W100" s="75">
        <v>15.6</v>
      </c>
      <c r="X100" s="75">
        <v>15.6</v>
      </c>
      <c r="Y100" s="75">
        <v>15.6</v>
      </c>
      <c r="Z100" s="75">
        <v>15.6</v>
      </c>
      <c r="AA100" s="75">
        <v>15.6</v>
      </c>
      <c r="AB100" s="75">
        <v>15.6</v>
      </c>
      <c r="AC100" s="75">
        <v>15.6</v>
      </c>
      <c r="AD100" s="75">
        <v>15.6</v>
      </c>
      <c r="AE100" s="75">
        <v>374.4</v>
      </c>
      <c r="AF100" s="75">
        <v>2620.8000000000002</v>
      </c>
      <c r="AG100" s="75">
        <v>136656</v>
      </c>
    </row>
    <row r="101" spans="1:33" x14ac:dyDescent="0.2">
      <c r="A101" s="84" t="s">
        <v>912</v>
      </c>
      <c r="B101" s="84" t="s">
        <v>11</v>
      </c>
      <c r="C101" s="75" t="s">
        <v>120</v>
      </c>
      <c r="D101" s="75" t="s">
        <v>323</v>
      </c>
      <c r="E101" s="75" t="s">
        <v>324</v>
      </c>
      <c r="F101" s="75" t="s">
        <v>11</v>
      </c>
      <c r="G101" s="75">
        <v>0.2</v>
      </c>
      <c r="H101" s="75">
        <v>0.15</v>
      </c>
      <c r="I101" s="75">
        <v>0.15</v>
      </c>
      <c r="J101" s="75">
        <v>0.15</v>
      </c>
      <c r="K101" s="75">
        <v>0.2</v>
      </c>
      <c r="L101" s="75">
        <v>0.35</v>
      </c>
      <c r="M101" s="75">
        <v>0.6</v>
      </c>
      <c r="N101" s="75">
        <v>0.8</v>
      </c>
      <c r="O101" s="75">
        <v>0.55000000000000004</v>
      </c>
      <c r="P101" s="75">
        <v>0.4</v>
      </c>
      <c r="Q101" s="75">
        <v>0.3</v>
      </c>
      <c r="R101" s="75">
        <v>0.2</v>
      </c>
      <c r="S101" s="75">
        <v>0.2</v>
      </c>
      <c r="T101" s="75">
        <v>0.2</v>
      </c>
      <c r="U101" s="75">
        <v>0.2</v>
      </c>
      <c r="V101" s="75">
        <v>0.2</v>
      </c>
      <c r="W101" s="75">
        <v>0.2</v>
      </c>
      <c r="X101" s="75">
        <v>0.3</v>
      </c>
      <c r="Y101" s="75">
        <v>0.55000000000000004</v>
      </c>
      <c r="Z101" s="75">
        <v>0.4</v>
      </c>
      <c r="AA101" s="75">
        <v>0.4</v>
      </c>
      <c r="AB101" s="75">
        <v>0.6</v>
      </c>
      <c r="AC101" s="75">
        <v>0.45</v>
      </c>
      <c r="AD101" s="75">
        <v>0.25</v>
      </c>
      <c r="AE101" s="75">
        <v>8</v>
      </c>
      <c r="AF101" s="75">
        <v>40</v>
      </c>
      <c r="AG101" s="75">
        <v>2085.71</v>
      </c>
    </row>
    <row r="102" spans="1:33" x14ac:dyDescent="0.2">
      <c r="A102" s="85"/>
      <c r="B102" s="84" t="s">
        <v>18</v>
      </c>
      <c r="C102" s="75"/>
      <c r="D102" s="75"/>
      <c r="E102" s="75"/>
      <c r="F102" s="75" t="s">
        <v>213</v>
      </c>
      <c r="G102" s="75">
        <v>0.2</v>
      </c>
      <c r="H102" s="75">
        <v>0.15</v>
      </c>
      <c r="I102" s="75">
        <v>0.15</v>
      </c>
      <c r="J102" s="75">
        <v>0.15</v>
      </c>
      <c r="K102" s="75">
        <v>0.2</v>
      </c>
      <c r="L102" s="75">
        <v>0.25</v>
      </c>
      <c r="M102" s="75">
        <v>0.35</v>
      </c>
      <c r="N102" s="75">
        <v>0.6</v>
      </c>
      <c r="O102" s="75">
        <v>0.8</v>
      </c>
      <c r="P102" s="75">
        <v>0.55000000000000004</v>
      </c>
      <c r="Q102" s="75">
        <v>0.4</v>
      </c>
      <c r="R102" s="75">
        <v>0.3</v>
      </c>
      <c r="S102" s="75">
        <v>0.2</v>
      </c>
      <c r="T102" s="75">
        <v>0.2</v>
      </c>
      <c r="U102" s="75">
        <v>0.2</v>
      </c>
      <c r="V102" s="75">
        <v>0.2</v>
      </c>
      <c r="W102" s="75">
        <v>0.2</v>
      </c>
      <c r="X102" s="75">
        <v>0.25</v>
      </c>
      <c r="Y102" s="75">
        <v>0.3</v>
      </c>
      <c r="Z102" s="75">
        <v>0.4</v>
      </c>
      <c r="AA102" s="75">
        <v>0.4</v>
      </c>
      <c r="AB102" s="75">
        <v>0.4</v>
      </c>
      <c r="AC102" s="75">
        <v>0.6</v>
      </c>
      <c r="AD102" s="75">
        <v>0.35</v>
      </c>
      <c r="AE102" s="75">
        <v>7.8</v>
      </c>
      <c r="AF102" s="75"/>
      <c r="AG102" s="75"/>
    </row>
    <row r="103" spans="1:33" x14ac:dyDescent="0.2">
      <c r="A103" s="85"/>
      <c r="B103" s="84" t="s">
        <v>909</v>
      </c>
      <c r="C103" s="75"/>
      <c r="D103" s="75"/>
      <c r="E103" s="75"/>
      <c r="F103" s="75" t="s">
        <v>213</v>
      </c>
      <c r="G103" s="75">
        <v>0.2</v>
      </c>
      <c r="H103" s="75">
        <v>0.15</v>
      </c>
      <c r="I103" s="75">
        <v>0.15</v>
      </c>
      <c r="J103" s="75">
        <v>0.15</v>
      </c>
      <c r="K103" s="75">
        <v>0.2</v>
      </c>
      <c r="L103" s="75">
        <v>0.25</v>
      </c>
      <c r="M103" s="75">
        <v>0.35</v>
      </c>
      <c r="N103" s="75">
        <v>0.6</v>
      </c>
      <c r="O103" s="75">
        <v>0.8</v>
      </c>
      <c r="P103" s="75">
        <v>0.55000000000000004</v>
      </c>
      <c r="Q103" s="75">
        <v>0.4</v>
      </c>
      <c r="R103" s="75">
        <v>0.3</v>
      </c>
      <c r="S103" s="75">
        <v>0.2</v>
      </c>
      <c r="T103" s="75">
        <v>0.2</v>
      </c>
      <c r="U103" s="75">
        <v>0.2</v>
      </c>
      <c r="V103" s="75">
        <v>0.2</v>
      </c>
      <c r="W103" s="75">
        <v>0.2</v>
      </c>
      <c r="X103" s="75">
        <v>0.25</v>
      </c>
      <c r="Y103" s="75">
        <v>0.3</v>
      </c>
      <c r="Z103" s="75">
        <v>0.4</v>
      </c>
      <c r="AA103" s="75">
        <v>0.4</v>
      </c>
      <c r="AB103" s="75">
        <v>0.4</v>
      </c>
      <c r="AC103" s="75">
        <v>0.6</v>
      </c>
      <c r="AD103" s="75">
        <v>0.35</v>
      </c>
      <c r="AE103" s="75">
        <v>7.8</v>
      </c>
      <c r="AF103" s="75"/>
      <c r="AG103" s="75"/>
    </row>
    <row r="104" spans="1:33" x14ac:dyDescent="0.2">
      <c r="A104" s="85"/>
      <c r="C104" s="75" t="s">
        <v>121</v>
      </c>
      <c r="D104" s="75" t="s">
        <v>323</v>
      </c>
      <c r="E104" s="75" t="s">
        <v>324</v>
      </c>
      <c r="F104" s="75" t="s">
        <v>325</v>
      </c>
      <c r="G104" s="75">
        <v>0</v>
      </c>
      <c r="H104" s="75">
        <v>0</v>
      </c>
      <c r="I104" s="75">
        <v>0</v>
      </c>
      <c r="J104" s="75">
        <v>0</v>
      </c>
      <c r="K104" s="75">
        <v>0</v>
      </c>
      <c r="L104" s="75">
        <v>0</v>
      </c>
      <c r="M104" s="75">
        <v>0</v>
      </c>
      <c r="N104" s="75">
        <v>0</v>
      </c>
      <c r="O104" s="75">
        <v>1</v>
      </c>
      <c r="P104" s="75">
        <v>1</v>
      </c>
      <c r="Q104" s="75">
        <v>1</v>
      </c>
      <c r="R104" s="75">
        <v>1</v>
      </c>
      <c r="S104" s="75">
        <v>1</v>
      </c>
      <c r="T104" s="75">
        <v>1</v>
      </c>
      <c r="U104" s="75">
        <v>1</v>
      </c>
      <c r="V104" s="75">
        <v>1</v>
      </c>
      <c r="W104" s="75">
        <v>0</v>
      </c>
      <c r="X104" s="75">
        <v>0</v>
      </c>
      <c r="Y104" s="75">
        <v>0</v>
      </c>
      <c r="Z104" s="75">
        <v>0</v>
      </c>
      <c r="AA104" s="75">
        <v>0</v>
      </c>
      <c r="AB104" s="75">
        <v>0</v>
      </c>
      <c r="AC104" s="75">
        <v>0</v>
      </c>
      <c r="AD104" s="75">
        <v>0</v>
      </c>
      <c r="AE104" s="75">
        <v>8</v>
      </c>
      <c r="AF104" s="75">
        <v>56</v>
      </c>
      <c r="AG104" s="75">
        <v>2920</v>
      </c>
    </row>
    <row r="105" spans="1:33" x14ac:dyDescent="0.2">
      <c r="C105" s="75" t="s">
        <v>696</v>
      </c>
      <c r="D105" s="75" t="s">
        <v>323</v>
      </c>
      <c r="E105" s="75" t="s">
        <v>324</v>
      </c>
      <c r="F105" s="75" t="s">
        <v>325</v>
      </c>
      <c r="G105" s="75">
        <v>0.05</v>
      </c>
      <c r="H105" s="75">
        <v>0.05</v>
      </c>
      <c r="I105" s="75">
        <v>0.05</v>
      </c>
      <c r="J105" s="75">
        <v>0.05</v>
      </c>
      <c r="K105" s="75">
        <v>0.05</v>
      </c>
      <c r="L105" s="75">
        <v>0.05</v>
      </c>
      <c r="M105" s="75">
        <v>0.05</v>
      </c>
      <c r="N105" s="75">
        <v>0.05</v>
      </c>
      <c r="O105" s="75">
        <v>0.05</v>
      </c>
      <c r="P105" s="75">
        <v>0.05</v>
      </c>
      <c r="Q105" s="75">
        <v>0.05</v>
      </c>
      <c r="R105" s="75">
        <v>0.05</v>
      </c>
      <c r="S105" s="75">
        <v>0.05</v>
      </c>
      <c r="T105" s="75">
        <v>0.05</v>
      </c>
      <c r="U105" s="75">
        <v>0.05</v>
      </c>
      <c r="V105" s="75">
        <v>0.05</v>
      </c>
      <c r="W105" s="75">
        <v>0.05</v>
      </c>
      <c r="X105" s="75">
        <v>0.05</v>
      </c>
      <c r="Y105" s="75">
        <v>0.05</v>
      </c>
      <c r="Z105" s="75">
        <v>0.05</v>
      </c>
      <c r="AA105" s="75">
        <v>0.05</v>
      </c>
      <c r="AB105" s="75">
        <v>0.05</v>
      </c>
      <c r="AC105" s="75">
        <v>0.05</v>
      </c>
      <c r="AD105" s="75">
        <v>0.05</v>
      </c>
      <c r="AE105" s="75">
        <v>1.2</v>
      </c>
      <c r="AF105" s="75">
        <v>8.4</v>
      </c>
      <c r="AG105" s="75">
        <v>438</v>
      </c>
    </row>
    <row r="106" spans="1:33" x14ac:dyDescent="0.2">
      <c r="C106" s="75" t="s">
        <v>697</v>
      </c>
      <c r="D106" s="75" t="s">
        <v>323</v>
      </c>
      <c r="E106" s="75" t="s">
        <v>324</v>
      </c>
      <c r="F106" s="75" t="s">
        <v>325</v>
      </c>
      <c r="G106" s="75">
        <v>0.2</v>
      </c>
      <c r="H106" s="75">
        <v>0.2</v>
      </c>
      <c r="I106" s="75">
        <v>0.2</v>
      </c>
      <c r="J106" s="75">
        <v>0.2</v>
      </c>
      <c r="K106" s="75">
        <v>0.2</v>
      </c>
      <c r="L106" s="75">
        <v>0.2</v>
      </c>
      <c r="M106" s="75">
        <v>0.2</v>
      </c>
      <c r="N106" s="75">
        <v>0.2</v>
      </c>
      <c r="O106" s="75">
        <v>0.2</v>
      </c>
      <c r="P106" s="75">
        <v>0.2</v>
      </c>
      <c r="Q106" s="75">
        <v>0.2</v>
      </c>
      <c r="R106" s="75">
        <v>0.2</v>
      </c>
      <c r="S106" s="75">
        <v>0.2</v>
      </c>
      <c r="T106" s="75">
        <v>0.2</v>
      </c>
      <c r="U106" s="75">
        <v>0.2</v>
      </c>
      <c r="V106" s="75">
        <v>0.2</v>
      </c>
      <c r="W106" s="75">
        <v>0.2</v>
      </c>
      <c r="X106" s="75">
        <v>0.2</v>
      </c>
      <c r="Y106" s="75">
        <v>0.2</v>
      </c>
      <c r="Z106" s="75">
        <v>0.2</v>
      </c>
      <c r="AA106" s="75">
        <v>0.2</v>
      </c>
      <c r="AB106" s="75">
        <v>0.2</v>
      </c>
      <c r="AC106" s="75">
        <v>0.2</v>
      </c>
      <c r="AD106" s="75">
        <v>0.2</v>
      </c>
      <c r="AE106" s="75">
        <v>4.8</v>
      </c>
      <c r="AF106" s="75">
        <v>33.6</v>
      </c>
      <c r="AG106" s="75">
        <v>1752</v>
      </c>
    </row>
    <row r="107" spans="1:33" x14ac:dyDescent="0.2">
      <c r="C107" s="75" t="s">
        <v>698</v>
      </c>
      <c r="D107" s="75" t="s">
        <v>326</v>
      </c>
      <c r="E107" s="75" t="s">
        <v>324</v>
      </c>
      <c r="F107" s="75" t="s">
        <v>325</v>
      </c>
      <c r="G107" s="75">
        <v>43.3</v>
      </c>
      <c r="H107" s="75">
        <v>43.3</v>
      </c>
      <c r="I107" s="75">
        <v>43.3</v>
      </c>
      <c r="J107" s="75">
        <v>43.3</v>
      </c>
      <c r="K107" s="75">
        <v>43.3</v>
      </c>
      <c r="L107" s="75">
        <v>43.3</v>
      </c>
      <c r="M107" s="75">
        <v>43.3</v>
      </c>
      <c r="N107" s="75">
        <v>43.3</v>
      </c>
      <c r="O107" s="75">
        <v>43.3</v>
      </c>
      <c r="P107" s="75">
        <v>43.3</v>
      </c>
      <c r="Q107" s="75">
        <v>43.3</v>
      </c>
      <c r="R107" s="75">
        <v>43.3</v>
      </c>
      <c r="S107" s="75">
        <v>43.3</v>
      </c>
      <c r="T107" s="75">
        <v>43.3</v>
      </c>
      <c r="U107" s="75">
        <v>43.3</v>
      </c>
      <c r="V107" s="75">
        <v>43.3</v>
      </c>
      <c r="W107" s="75">
        <v>43.3</v>
      </c>
      <c r="X107" s="75">
        <v>43.3</v>
      </c>
      <c r="Y107" s="75">
        <v>43.3</v>
      </c>
      <c r="Z107" s="75">
        <v>43.3</v>
      </c>
      <c r="AA107" s="75">
        <v>43.3</v>
      </c>
      <c r="AB107" s="75">
        <v>43.3</v>
      </c>
      <c r="AC107" s="75">
        <v>43.3</v>
      </c>
      <c r="AD107" s="75">
        <v>43.3</v>
      </c>
      <c r="AE107" s="75">
        <v>1039.2</v>
      </c>
      <c r="AF107" s="75">
        <v>7274.4</v>
      </c>
      <c r="AG107" s="75">
        <v>379308</v>
      </c>
    </row>
    <row r="108" spans="1:33" x14ac:dyDescent="0.2">
      <c r="C108" s="75" t="s">
        <v>699</v>
      </c>
      <c r="D108" s="75" t="s">
        <v>326</v>
      </c>
      <c r="E108" s="75" t="s">
        <v>324</v>
      </c>
      <c r="F108" s="75" t="s">
        <v>325</v>
      </c>
      <c r="G108" s="75">
        <v>43.3</v>
      </c>
      <c r="H108" s="75">
        <v>43.3</v>
      </c>
      <c r="I108" s="75">
        <v>43.3</v>
      </c>
      <c r="J108" s="75">
        <v>43.3</v>
      </c>
      <c r="K108" s="75">
        <v>43.3</v>
      </c>
      <c r="L108" s="75">
        <v>43.3</v>
      </c>
      <c r="M108" s="75">
        <v>43.3</v>
      </c>
      <c r="N108" s="75">
        <v>43.3</v>
      </c>
      <c r="O108" s="75">
        <v>43.3</v>
      </c>
      <c r="P108" s="75">
        <v>43.3</v>
      </c>
      <c r="Q108" s="75">
        <v>43.3</v>
      </c>
      <c r="R108" s="75">
        <v>43.3</v>
      </c>
      <c r="S108" s="75">
        <v>43.3</v>
      </c>
      <c r="T108" s="75">
        <v>43.3</v>
      </c>
      <c r="U108" s="75">
        <v>43.3</v>
      </c>
      <c r="V108" s="75">
        <v>43.3</v>
      </c>
      <c r="W108" s="75">
        <v>43.3</v>
      </c>
      <c r="X108" s="75">
        <v>43.3</v>
      </c>
      <c r="Y108" s="75">
        <v>43.3</v>
      </c>
      <c r="Z108" s="75">
        <v>43.3</v>
      </c>
      <c r="AA108" s="75">
        <v>43.3</v>
      </c>
      <c r="AB108" s="75">
        <v>43.3</v>
      </c>
      <c r="AC108" s="75">
        <v>43.3</v>
      </c>
      <c r="AD108" s="75">
        <v>43.3</v>
      </c>
      <c r="AE108" s="75">
        <v>1039.2</v>
      </c>
      <c r="AF108" s="75">
        <v>7274.4</v>
      </c>
      <c r="AG108" s="75">
        <v>379308</v>
      </c>
    </row>
    <row r="109" spans="1:33" x14ac:dyDescent="0.2">
      <c r="C109" s="75" t="s">
        <v>700</v>
      </c>
      <c r="D109" s="75" t="s">
        <v>326</v>
      </c>
      <c r="E109" s="75" t="s">
        <v>324</v>
      </c>
      <c r="F109" s="75" t="s">
        <v>325</v>
      </c>
      <c r="G109" s="75">
        <v>60</v>
      </c>
      <c r="H109" s="75">
        <v>60</v>
      </c>
      <c r="I109" s="75">
        <v>60</v>
      </c>
      <c r="J109" s="75">
        <v>60</v>
      </c>
      <c r="K109" s="75">
        <v>60</v>
      </c>
      <c r="L109" s="75">
        <v>60</v>
      </c>
      <c r="M109" s="75">
        <v>60</v>
      </c>
      <c r="N109" s="75">
        <v>60</v>
      </c>
      <c r="O109" s="75">
        <v>60</v>
      </c>
      <c r="P109" s="75">
        <v>60</v>
      </c>
      <c r="Q109" s="75">
        <v>60</v>
      </c>
      <c r="R109" s="75">
        <v>60</v>
      </c>
      <c r="S109" s="75">
        <v>60</v>
      </c>
      <c r="T109" s="75">
        <v>60</v>
      </c>
      <c r="U109" s="75">
        <v>60</v>
      </c>
      <c r="V109" s="75">
        <v>60</v>
      </c>
      <c r="W109" s="75">
        <v>60</v>
      </c>
      <c r="X109" s="75">
        <v>60</v>
      </c>
      <c r="Y109" s="75">
        <v>60</v>
      </c>
      <c r="Z109" s="75">
        <v>60</v>
      </c>
      <c r="AA109" s="75">
        <v>60</v>
      </c>
      <c r="AB109" s="75">
        <v>60</v>
      </c>
      <c r="AC109" s="75">
        <v>60</v>
      </c>
      <c r="AD109" s="75">
        <v>60</v>
      </c>
      <c r="AE109" s="75">
        <v>1440</v>
      </c>
      <c r="AF109" s="75">
        <v>10080</v>
      </c>
      <c r="AG109" s="75">
        <v>525600</v>
      </c>
    </row>
    <row r="110" spans="1:33" x14ac:dyDescent="0.2">
      <c r="C110" s="75" t="s">
        <v>701</v>
      </c>
      <c r="D110" s="75" t="s">
        <v>326</v>
      </c>
      <c r="E110" s="75" t="s">
        <v>324</v>
      </c>
      <c r="F110" s="75" t="s">
        <v>325</v>
      </c>
      <c r="G110" s="75">
        <v>60</v>
      </c>
      <c r="H110" s="75">
        <v>60</v>
      </c>
      <c r="I110" s="75">
        <v>60</v>
      </c>
      <c r="J110" s="75">
        <v>60</v>
      </c>
      <c r="K110" s="75">
        <v>60</v>
      </c>
      <c r="L110" s="75">
        <v>60</v>
      </c>
      <c r="M110" s="75">
        <v>60</v>
      </c>
      <c r="N110" s="75">
        <v>60</v>
      </c>
      <c r="O110" s="75">
        <v>60</v>
      </c>
      <c r="P110" s="75">
        <v>60</v>
      </c>
      <c r="Q110" s="75">
        <v>60</v>
      </c>
      <c r="R110" s="75">
        <v>60</v>
      </c>
      <c r="S110" s="75">
        <v>60</v>
      </c>
      <c r="T110" s="75">
        <v>60</v>
      </c>
      <c r="U110" s="75">
        <v>60</v>
      </c>
      <c r="V110" s="75">
        <v>60</v>
      </c>
      <c r="W110" s="75">
        <v>60</v>
      </c>
      <c r="X110" s="75">
        <v>60</v>
      </c>
      <c r="Y110" s="75">
        <v>60</v>
      </c>
      <c r="Z110" s="75">
        <v>60</v>
      </c>
      <c r="AA110" s="75">
        <v>60</v>
      </c>
      <c r="AB110" s="75">
        <v>60</v>
      </c>
      <c r="AC110" s="75">
        <v>60</v>
      </c>
      <c r="AD110" s="75">
        <v>60</v>
      </c>
      <c r="AE110" s="75">
        <v>1440</v>
      </c>
      <c r="AF110" s="75">
        <v>10080</v>
      </c>
      <c r="AG110" s="75">
        <v>525600</v>
      </c>
    </row>
    <row r="111" spans="1:33" x14ac:dyDescent="0.2">
      <c r="C111" s="75" t="s">
        <v>695</v>
      </c>
      <c r="D111" s="75" t="s">
        <v>326</v>
      </c>
      <c r="E111" s="75" t="s">
        <v>324</v>
      </c>
      <c r="F111" s="75" t="s">
        <v>325</v>
      </c>
      <c r="G111" s="75">
        <v>22</v>
      </c>
      <c r="H111" s="75">
        <v>22</v>
      </c>
      <c r="I111" s="75">
        <v>22</v>
      </c>
      <c r="J111" s="75">
        <v>22</v>
      </c>
      <c r="K111" s="75">
        <v>22</v>
      </c>
      <c r="L111" s="75">
        <v>22</v>
      </c>
      <c r="M111" s="75">
        <v>22</v>
      </c>
      <c r="N111" s="75">
        <v>22</v>
      </c>
      <c r="O111" s="75">
        <v>22</v>
      </c>
      <c r="P111" s="75">
        <v>22</v>
      </c>
      <c r="Q111" s="75">
        <v>22</v>
      </c>
      <c r="R111" s="75">
        <v>22</v>
      </c>
      <c r="S111" s="75">
        <v>22</v>
      </c>
      <c r="T111" s="75">
        <v>22</v>
      </c>
      <c r="U111" s="75">
        <v>22</v>
      </c>
      <c r="V111" s="75">
        <v>22</v>
      </c>
      <c r="W111" s="75">
        <v>22</v>
      </c>
      <c r="X111" s="75">
        <v>22</v>
      </c>
      <c r="Y111" s="75">
        <v>22</v>
      </c>
      <c r="Z111" s="75">
        <v>22</v>
      </c>
      <c r="AA111" s="75">
        <v>22</v>
      </c>
      <c r="AB111" s="75">
        <v>22</v>
      </c>
      <c r="AC111" s="75">
        <v>22</v>
      </c>
      <c r="AD111" s="75">
        <v>22</v>
      </c>
      <c r="AE111" s="75">
        <v>528</v>
      </c>
      <c r="AF111" s="75">
        <v>3696</v>
      </c>
      <c r="AG111" s="75">
        <v>192720</v>
      </c>
    </row>
    <row r="112" spans="1:33" x14ac:dyDescent="0.2">
      <c r="C112" s="75" t="s">
        <v>694</v>
      </c>
      <c r="D112" s="75" t="s">
        <v>326</v>
      </c>
      <c r="E112" s="75" t="s">
        <v>324</v>
      </c>
      <c r="F112" s="75" t="s">
        <v>325</v>
      </c>
      <c r="G112" s="75">
        <v>60</v>
      </c>
      <c r="H112" s="75">
        <v>60</v>
      </c>
      <c r="I112" s="75">
        <v>60</v>
      </c>
      <c r="J112" s="75">
        <v>60</v>
      </c>
      <c r="K112" s="75">
        <v>60</v>
      </c>
      <c r="L112" s="75">
        <v>60</v>
      </c>
      <c r="M112" s="75">
        <v>60</v>
      </c>
      <c r="N112" s="75">
        <v>60</v>
      </c>
      <c r="O112" s="75">
        <v>60</v>
      </c>
      <c r="P112" s="75">
        <v>60</v>
      </c>
      <c r="Q112" s="75">
        <v>60</v>
      </c>
      <c r="R112" s="75">
        <v>60</v>
      </c>
      <c r="S112" s="75">
        <v>60</v>
      </c>
      <c r="T112" s="75">
        <v>60</v>
      </c>
      <c r="U112" s="75">
        <v>60</v>
      </c>
      <c r="V112" s="75">
        <v>60</v>
      </c>
      <c r="W112" s="75">
        <v>60</v>
      </c>
      <c r="X112" s="75">
        <v>60</v>
      </c>
      <c r="Y112" s="75">
        <v>60</v>
      </c>
      <c r="Z112" s="75">
        <v>60</v>
      </c>
      <c r="AA112" s="75">
        <v>60</v>
      </c>
      <c r="AB112" s="75">
        <v>60</v>
      </c>
      <c r="AC112" s="75">
        <v>60</v>
      </c>
      <c r="AD112" s="75">
        <v>60</v>
      </c>
      <c r="AE112" s="75">
        <v>1440</v>
      </c>
      <c r="AF112" s="75">
        <v>10080</v>
      </c>
      <c r="AG112" s="75">
        <v>525600</v>
      </c>
    </row>
    <row r="113" spans="3:33" x14ac:dyDescent="0.2">
      <c r="C113" s="75" t="s">
        <v>693</v>
      </c>
      <c r="D113" s="75" t="s">
        <v>326</v>
      </c>
      <c r="E113" s="75" t="s">
        <v>324</v>
      </c>
      <c r="F113" s="75" t="s">
        <v>325</v>
      </c>
      <c r="G113" s="75">
        <v>60</v>
      </c>
      <c r="H113" s="75">
        <v>60</v>
      </c>
      <c r="I113" s="75">
        <v>60</v>
      </c>
      <c r="J113" s="75">
        <v>60</v>
      </c>
      <c r="K113" s="75">
        <v>60</v>
      </c>
      <c r="L113" s="75">
        <v>60</v>
      </c>
      <c r="M113" s="75">
        <v>60</v>
      </c>
      <c r="N113" s="75">
        <v>60</v>
      </c>
      <c r="O113" s="75">
        <v>60</v>
      </c>
      <c r="P113" s="75">
        <v>60</v>
      </c>
      <c r="Q113" s="75">
        <v>60</v>
      </c>
      <c r="R113" s="75">
        <v>60</v>
      </c>
      <c r="S113" s="75">
        <v>60</v>
      </c>
      <c r="T113" s="75">
        <v>60</v>
      </c>
      <c r="U113" s="75">
        <v>60</v>
      </c>
      <c r="V113" s="75">
        <v>60</v>
      </c>
      <c r="W113" s="75">
        <v>60</v>
      </c>
      <c r="X113" s="75">
        <v>60</v>
      </c>
      <c r="Y113" s="75">
        <v>60</v>
      </c>
      <c r="Z113" s="75">
        <v>60</v>
      </c>
      <c r="AA113" s="75">
        <v>60</v>
      </c>
      <c r="AB113" s="75">
        <v>60</v>
      </c>
      <c r="AC113" s="75">
        <v>60</v>
      </c>
      <c r="AD113" s="75">
        <v>60</v>
      </c>
      <c r="AE113" s="75">
        <v>1440</v>
      </c>
      <c r="AF113" s="75">
        <v>10080</v>
      </c>
      <c r="AG113" s="75">
        <v>525600</v>
      </c>
    </row>
    <row r="114" spans="3:33" x14ac:dyDescent="0.2"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</row>
    <row r="115" spans="3:33" x14ac:dyDescent="0.2"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</row>
    <row r="116" spans="3:33" x14ac:dyDescent="0.2"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</row>
    <row r="117" spans="3:33" x14ac:dyDescent="0.2"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</row>
    <row r="118" spans="3:33" x14ac:dyDescent="0.2"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</row>
    <row r="119" spans="3:33" x14ac:dyDescent="0.2"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</row>
    <row r="120" spans="3:33" x14ac:dyDescent="0.2"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</row>
    <row r="121" spans="3:33" x14ac:dyDescent="0.2"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</row>
    <row r="122" spans="3:33" x14ac:dyDescent="0.2"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</row>
    <row r="123" spans="3:33" x14ac:dyDescent="0.2"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</row>
    <row r="124" spans="3:33" x14ac:dyDescent="0.2"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</row>
    <row r="125" spans="3:33" x14ac:dyDescent="0.2"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</row>
    <row r="126" spans="3:33" x14ac:dyDescent="0.2"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</row>
    <row r="127" spans="3:33" x14ac:dyDescent="0.2"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</row>
    <row r="128" spans="3:33" x14ac:dyDescent="0.2"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</row>
    <row r="129" spans="3:33" x14ac:dyDescent="0.2"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</row>
    <row r="130" spans="3:33" x14ac:dyDescent="0.2"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</row>
    <row r="131" spans="3:33" x14ac:dyDescent="0.2"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</row>
    <row r="132" spans="3:33" x14ac:dyDescent="0.2"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</row>
    <row r="133" spans="3:33" x14ac:dyDescent="0.2"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</row>
    <row r="134" spans="3:33" x14ac:dyDescent="0.2"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</row>
    <row r="135" spans="3:33" x14ac:dyDescent="0.2"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</row>
    <row r="136" spans="3:33" x14ac:dyDescent="0.2"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</row>
    <row r="137" spans="3:33" x14ac:dyDescent="0.2"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</row>
    <row r="138" spans="3:33" x14ac:dyDescent="0.2"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</row>
    <row r="139" spans="3:33" x14ac:dyDescent="0.2"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</row>
    <row r="140" spans="3:33" x14ac:dyDescent="0.2"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</row>
    <row r="141" spans="3:33" x14ac:dyDescent="0.2"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</row>
    <row r="142" spans="3:33" x14ac:dyDescent="0.2"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</row>
    <row r="143" spans="3:33" x14ac:dyDescent="0.2"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</row>
    <row r="144" spans="3:33" x14ac:dyDescent="0.2"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</row>
    <row r="145" spans="3:33" x14ac:dyDescent="0.2"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</row>
    <row r="146" spans="3:33" x14ac:dyDescent="0.2"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</row>
    <row r="147" spans="3:33" x14ac:dyDescent="0.2"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</row>
    <row r="148" spans="3:33" x14ac:dyDescent="0.2"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</row>
    <row r="149" spans="3:33" x14ac:dyDescent="0.2"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</row>
    <row r="150" spans="3:33" x14ac:dyDescent="0.2"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</row>
    <row r="151" spans="3:33" x14ac:dyDescent="0.2"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</row>
    <row r="152" spans="3:33" x14ac:dyDescent="0.2"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</row>
    <row r="153" spans="3:33" x14ac:dyDescent="0.2"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</row>
    <row r="154" spans="3:33" x14ac:dyDescent="0.2"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</row>
    <row r="155" spans="3:33" x14ac:dyDescent="0.2"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</row>
    <row r="156" spans="3:33" x14ac:dyDescent="0.2"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</row>
    <row r="157" spans="3:33" x14ac:dyDescent="0.2"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</row>
    <row r="158" spans="3:33" x14ac:dyDescent="0.2"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</row>
    <row r="159" spans="3:33" x14ac:dyDescent="0.2"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</row>
    <row r="160" spans="3:33" x14ac:dyDescent="0.2"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</row>
    <row r="161" spans="3:33" x14ac:dyDescent="0.2"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</row>
    <row r="162" spans="3:33" x14ac:dyDescent="0.2"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</row>
    <row r="163" spans="3:33" x14ac:dyDescent="0.2"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</row>
  </sheetData>
  <autoFilter ref="A1:AG113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 Yang</cp:lastModifiedBy>
  <cp:lastPrinted>2008-04-24T20:22:06Z</cp:lastPrinted>
  <dcterms:created xsi:type="dcterms:W3CDTF">2007-11-14T19:26:56Z</dcterms:created>
  <dcterms:modified xsi:type="dcterms:W3CDTF">2016-05-16T10:05:13Z</dcterms:modified>
</cp:coreProperties>
</file>