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.SARAWAK-Q44HR0O\Desktop\"/>
    </mc:Choice>
  </mc:AlternateContent>
  <xr:revisionPtr revIDLastSave="0" documentId="8_{DD993D44-0531-46AC-9877-6C4E35CE6F00}" xr6:coauthVersionLast="47" xr6:coauthVersionMax="47" xr10:uidLastSave="{00000000-0000-0000-0000-000000000000}"/>
  <bookViews>
    <workbookView xWindow="-120" yWindow="-120" windowWidth="24240" windowHeight="13140" xr2:uid="{21D69329-0EBE-4641-A0E7-1A52310FDAC0}"/>
  </bookViews>
  <sheets>
    <sheet name="20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5" i="1" l="1"/>
  <c r="L35" i="1"/>
  <c r="L36" i="1" s="1"/>
  <c r="K35" i="1"/>
  <c r="J35" i="1"/>
  <c r="I35" i="1"/>
  <c r="H35" i="1"/>
  <c r="G35" i="1"/>
  <c r="F35" i="1"/>
  <c r="F36" i="1" s="1"/>
  <c r="E35" i="1"/>
  <c r="D35" i="1"/>
  <c r="C35" i="1"/>
  <c r="B35" i="1"/>
  <c r="N34" i="1"/>
  <c r="N33" i="1"/>
  <c r="M32" i="1"/>
  <c r="L32" i="1"/>
  <c r="K32" i="1"/>
  <c r="J32" i="1"/>
  <c r="I32" i="1"/>
  <c r="H32" i="1"/>
  <c r="G32" i="1"/>
  <c r="F32" i="1"/>
  <c r="E32" i="1"/>
  <c r="D32" i="1"/>
  <c r="C32" i="1"/>
  <c r="B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C36" i="1" l="1"/>
  <c r="I36" i="1"/>
  <c r="G36" i="1"/>
  <c r="M36" i="1"/>
  <c r="H36" i="1"/>
  <c r="D36" i="1"/>
  <c r="J36" i="1"/>
  <c r="E36" i="1"/>
  <c r="K36" i="1"/>
  <c r="B36" i="1"/>
  <c r="N35" i="1"/>
  <c r="N32" i="1"/>
  <c r="N36" i="1" l="1"/>
</calcChain>
</file>

<file path=xl/sharedStrings.xml><?xml version="1.0" encoding="utf-8"?>
<sst xmlns="http://schemas.openxmlformats.org/spreadsheetml/2006/main" count="48" uniqueCount="48">
  <si>
    <t>Visitor Arrivals into Sarawak 2021</t>
  </si>
  <si>
    <t>Citizenship</t>
  </si>
  <si>
    <t>Jan</t>
  </si>
  <si>
    <t xml:space="preserve">Feb 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</si>
  <si>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</si>
  <si>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</si>
  <si>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</si>
  <si>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</si>
  <si>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</si>
  <si>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</si>
  <si>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</si>
  <si>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</si>
  <si>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</si>
  <si>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</si>
  <si>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G. Total</t>
  </si>
  <si>
    <t>Singapore</t>
  </si>
  <si>
    <t>Australia</t>
  </si>
  <si>
    <t>N. Zealand</t>
  </si>
  <si>
    <t>Canada</t>
  </si>
  <si>
    <t>U. Kingdom</t>
  </si>
  <si>
    <t>Hong Kong</t>
  </si>
  <si>
    <t>Sri Lanka</t>
  </si>
  <si>
    <t>Bangladesh</t>
  </si>
  <si>
    <t>India</t>
  </si>
  <si>
    <t>Brunei</t>
  </si>
  <si>
    <t>USA</t>
  </si>
  <si>
    <t>China</t>
  </si>
  <si>
    <t>Russia</t>
  </si>
  <si>
    <t>Latin America</t>
  </si>
  <si>
    <t>Arabs</t>
  </si>
  <si>
    <t>Germany</t>
  </si>
  <si>
    <t>France</t>
  </si>
  <si>
    <t>Nor/Swe/Den/Fin</t>
  </si>
  <si>
    <t>Belg/Lux/Net</t>
  </si>
  <si>
    <t>Europe</t>
  </si>
  <si>
    <t>Philippines</t>
  </si>
  <si>
    <t>Thailand</t>
  </si>
  <si>
    <t>Taiwan</t>
  </si>
  <si>
    <t>Indonesia</t>
  </si>
  <si>
    <t>Pakistan</t>
  </si>
  <si>
    <t xml:space="preserve">Japan </t>
  </si>
  <si>
    <t>South Korea</t>
  </si>
  <si>
    <t>Others</t>
  </si>
  <si>
    <t>T. Foreigner</t>
  </si>
  <si>
    <t>Pen. M'sia</t>
  </si>
  <si>
    <t>Sabah</t>
  </si>
  <si>
    <t>T. Domestic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</si>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</sst>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b/>
      <sz val="10"/>
      <name val="Arial"/>
      <family val="2"/>
    </font>
    <font>
      <b/>
      <sz val="4"/>
      <name val="Arial"/>
      <family val="2"/>
    </font>
    <font>
      <b/>
      <sz val="6"/>
      <name val="Arial"/>
      <family val="2"/>
    </font>
    <font>
      <sz val="4"/>
      <name val="Arial"/>
      <family val="2"/>
    </font>
    <font>
      <b/>
      <sz val="8"/>
      <name val="Arial"/>
      <family val="2"/>
    </font>
    <font>
      <b/>
      <sz val="8"/>
      <color rgb="FFFF000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1" xfId="0" applyFont="1" applyFill="1" applyBorder="1"/>
    <xf numFmtId="3" fontId="5" fillId="3" borderId="1" xfId="0" applyNumberFormat="1" applyFont="1" applyFill="1" applyBorder="1"/>
    <xf numFmtId="3" fontId="5" fillId="3" borderId="4" xfId="0" applyNumberFormat="1" applyFont="1" applyFill="1" applyBorder="1"/>
    <xf numFmtId="3" fontId="5" fillId="0" borderId="0" xfId="0" applyNumberFormat="1" applyFont="1"/>
    <xf numFmtId="3" fontId="6" fillId="0" borderId="0" xfId="0" applyNumberFormat="1" applyFont="1"/>
    <xf numFmtId="2" fontId="6" fillId="0" borderId="0" xfId="0" applyNumberFormat="1" applyFont="1"/>
    <xf numFmtId="0" fontId="5" fillId="0" borderId="1" xfId="0" applyFont="1" applyBorder="1"/>
    <xf numFmtId="3" fontId="5" fillId="0" borderId="1" xfId="0" applyNumberFormat="1" applyFont="1" applyBorder="1"/>
    <xf numFmtId="3" fontId="5" fillId="0" borderId="4" xfId="0" applyNumberFormat="1" applyFont="1" applyBorder="1"/>
    <xf numFmtId="0" fontId="7" fillId="0" borderId="0" xfId="0" applyFont="1"/>
    <xf numFmtId="3" fontId="5" fillId="4" borderId="1" xfId="0" applyNumberFormat="1" applyFont="1" applyFill="1" applyBorder="1"/>
    <xf numFmtId="0" fontId="1" fillId="5" borderId="1" xfId="0" applyFont="1" applyFill="1" applyBorder="1"/>
    <xf numFmtId="3" fontId="1" fillId="5" borderId="1" xfId="0" applyNumberFormat="1" applyFont="1" applyFill="1" applyBorder="1"/>
    <xf numFmtId="3" fontId="1" fillId="5" borderId="4" xfId="0" applyNumberFormat="1" applyFont="1" applyFill="1" applyBorder="1"/>
    <xf numFmtId="0" fontId="1" fillId="6" borderId="1" xfId="0" applyFont="1" applyFill="1" applyBorder="1"/>
    <xf numFmtId="3" fontId="1" fillId="6" borderId="1" xfId="0" applyNumberFormat="1" applyFont="1" applyFill="1" applyBorder="1"/>
    <xf numFmtId="3" fontId="1" fillId="6" borderId="4" xfId="0" applyNumberFormat="1" applyFont="1" applyFill="1" applyBorder="1"/>
    <xf numFmtId="3" fontId="1" fillId="6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1B98B-CADF-4A03-8B06-D49C9FBEBEE7}">
  <sheetPr>
    <pageSetUpPr fitToPage="1"/>
  </sheetPr>
  <dimension ref="A1:Q36"/>
  <sheetViews>
    <sheetView tabSelected="1" zoomScale="95" zoomScaleNormal="95" workbookViewId="0">
      <selection activeCell="K44" sqref="K44"/>
    </sheetView>
  </sheetViews>
  <sheetFormatPr defaultRowHeight="12.75" x14ac:dyDescent="0.2"/>
  <cols>
    <col min="1" max="1" width="13.28515625" customWidth="1"/>
    <col min="2" max="2" width="7.7109375" customWidth="1"/>
    <col min="3" max="3" width="8.28515625" customWidth="1"/>
    <col min="4" max="12" width="9.5703125" bestFit="1" customWidth="1"/>
    <col min="13" max="13" width="9.42578125" customWidth="1"/>
    <col min="14" max="14" width="8.42578125" customWidth="1"/>
    <col min="15" max="16" width="7.28515625" customWidth="1"/>
    <col min="252" max="252" width="13.28515625" customWidth="1"/>
    <col min="253" max="253" width="7.7109375" customWidth="1"/>
    <col min="254" max="254" width="8.28515625" customWidth="1"/>
    <col min="255" max="263" width="9.5703125" bestFit="1" customWidth="1"/>
    <col min="264" max="264" width="9.42578125" customWidth="1"/>
    <col min="265" max="265" width="8.42578125" customWidth="1"/>
    <col min="266" max="266" width="9.5703125" customWidth="1"/>
    <col min="268" max="268" width="10.140625" customWidth="1"/>
    <col min="269" max="269" width="7.85546875" customWidth="1"/>
    <col min="270" max="270" width="8.42578125" customWidth="1"/>
    <col min="271" max="272" width="7.28515625" customWidth="1"/>
    <col min="508" max="508" width="13.28515625" customWidth="1"/>
    <col min="509" max="509" width="7.7109375" customWidth="1"/>
    <col min="510" max="510" width="8.28515625" customWidth="1"/>
    <col min="511" max="519" width="9.5703125" bestFit="1" customWidth="1"/>
    <col min="520" max="520" width="9.42578125" customWidth="1"/>
    <col min="521" max="521" width="8.42578125" customWidth="1"/>
    <col min="522" max="522" width="9.5703125" customWidth="1"/>
    <col min="524" max="524" width="10.140625" customWidth="1"/>
    <col min="525" max="525" width="7.85546875" customWidth="1"/>
    <col min="526" max="526" width="8.42578125" customWidth="1"/>
    <col min="527" max="528" width="7.28515625" customWidth="1"/>
    <col min="764" max="764" width="13.28515625" customWidth="1"/>
    <col min="765" max="765" width="7.7109375" customWidth="1"/>
    <col min="766" max="766" width="8.28515625" customWidth="1"/>
    <col min="767" max="775" width="9.5703125" bestFit="1" customWidth="1"/>
    <col min="776" max="776" width="9.42578125" customWidth="1"/>
    <col min="777" max="777" width="8.42578125" customWidth="1"/>
    <col min="778" max="778" width="9.5703125" customWidth="1"/>
    <col min="780" max="780" width="10.140625" customWidth="1"/>
    <col min="781" max="781" width="7.85546875" customWidth="1"/>
    <col min="782" max="782" width="8.42578125" customWidth="1"/>
    <col min="783" max="784" width="7.28515625" customWidth="1"/>
    <col min="1020" max="1020" width="13.28515625" customWidth="1"/>
    <col min="1021" max="1021" width="7.7109375" customWidth="1"/>
    <col min="1022" max="1022" width="8.28515625" customWidth="1"/>
    <col min="1023" max="1031" width="9.5703125" bestFit="1" customWidth="1"/>
    <col min="1032" max="1032" width="9.42578125" customWidth="1"/>
    <col min="1033" max="1033" width="8.42578125" customWidth="1"/>
    <col min="1034" max="1034" width="9.5703125" customWidth="1"/>
    <col min="1036" max="1036" width="10.140625" customWidth="1"/>
    <col min="1037" max="1037" width="7.85546875" customWidth="1"/>
    <col min="1038" max="1038" width="8.42578125" customWidth="1"/>
    <col min="1039" max="1040" width="7.28515625" customWidth="1"/>
    <col min="1276" max="1276" width="13.28515625" customWidth="1"/>
    <col min="1277" max="1277" width="7.7109375" customWidth="1"/>
    <col min="1278" max="1278" width="8.28515625" customWidth="1"/>
    <col min="1279" max="1287" width="9.5703125" bestFit="1" customWidth="1"/>
    <col min="1288" max="1288" width="9.42578125" customWidth="1"/>
    <col min="1289" max="1289" width="8.42578125" customWidth="1"/>
    <col min="1290" max="1290" width="9.5703125" customWidth="1"/>
    <col min="1292" max="1292" width="10.140625" customWidth="1"/>
    <col min="1293" max="1293" width="7.85546875" customWidth="1"/>
    <col min="1294" max="1294" width="8.42578125" customWidth="1"/>
    <col min="1295" max="1296" width="7.28515625" customWidth="1"/>
    <col min="1532" max="1532" width="13.28515625" customWidth="1"/>
    <col min="1533" max="1533" width="7.7109375" customWidth="1"/>
    <col min="1534" max="1534" width="8.28515625" customWidth="1"/>
    <col min="1535" max="1543" width="9.5703125" bestFit="1" customWidth="1"/>
    <col min="1544" max="1544" width="9.42578125" customWidth="1"/>
    <col min="1545" max="1545" width="8.42578125" customWidth="1"/>
    <col min="1546" max="1546" width="9.5703125" customWidth="1"/>
    <col min="1548" max="1548" width="10.140625" customWidth="1"/>
    <col min="1549" max="1549" width="7.85546875" customWidth="1"/>
    <col min="1550" max="1550" width="8.42578125" customWidth="1"/>
    <col min="1551" max="1552" width="7.28515625" customWidth="1"/>
    <col min="1788" max="1788" width="13.28515625" customWidth="1"/>
    <col min="1789" max="1789" width="7.7109375" customWidth="1"/>
    <col min="1790" max="1790" width="8.28515625" customWidth="1"/>
    <col min="1791" max="1799" width="9.5703125" bestFit="1" customWidth="1"/>
    <col min="1800" max="1800" width="9.42578125" customWidth="1"/>
    <col min="1801" max="1801" width="8.42578125" customWidth="1"/>
    <col min="1802" max="1802" width="9.5703125" customWidth="1"/>
    <col min="1804" max="1804" width="10.140625" customWidth="1"/>
    <col min="1805" max="1805" width="7.85546875" customWidth="1"/>
    <col min="1806" max="1806" width="8.42578125" customWidth="1"/>
    <col min="1807" max="1808" width="7.28515625" customWidth="1"/>
    <col min="2044" max="2044" width="13.28515625" customWidth="1"/>
    <col min="2045" max="2045" width="7.7109375" customWidth="1"/>
    <col min="2046" max="2046" width="8.28515625" customWidth="1"/>
    <col min="2047" max="2055" width="9.5703125" bestFit="1" customWidth="1"/>
    <col min="2056" max="2056" width="9.42578125" customWidth="1"/>
    <col min="2057" max="2057" width="8.42578125" customWidth="1"/>
    <col min="2058" max="2058" width="9.5703125" customWidth="1"/>
    <col min="2060" max="2060" width="10.140625" customWidth="1"/>
    <col min="2061" max="2061" width="7.85546875" customWidth="1"/>
    <col min="2062" max="2062" width="8.42578125" customWidth="1"/>
    <col min="2063" max="2064" width="7.28515625" customWidth="1"/>
    <col min="2300" max="2300" width="13.28515625" customWidth="1"/>
    <col min="2301" max="2301" width="7.7109375" customWidth="1"/>
    <col min="2302" max="2302" width="8.28515625" customWidth="1"/>
    <col min="2303" max="2311" width="9.5703125" bestFit="1" customWidth="1"/>
    <col min="2312" max="2312" width="9.42578125" customWidth="1"/>
    <col min="2313" max="2313" width="8.42578125" customWidth="1"/>
    <col min="2314" max="2314" width="9.5703125" customWidth="1"/>
    <col min="2316" max="2316" width="10.140625" customWidth="1"/>
    <col min="2317" max="2317" width="7.85546875" customWidth="1"/>
    <col min="2318" max="2318" width="8.42578125" customWidth="1"/>
    <col min="2319" max="2320" width="7.28515625" customWidth="1"/>
    <col min="2556" max="2556" width="13.28515625" customWidth="1"/>
    <col min="2557" max="2557" width="7.7109375" customWidth="1"/>
    <col min="2558" max="2558" width="8.28515625" customWidth="1"/>
    <col min="2559" max="2567" width="9.5703125" bestFit="1" customWidth="1"/>
    <col min="2568" max="2568" width="9.42578125" customWidth="1"/>
    <col min="2569" max="2569" width="8.42578125" customWidth="1"/>
    <col min="2570" max="2570" width="9.5703125" customWidth="1"/>
    <col min="2572" max="2572" width="10.140625" customWidth="1"/>
    <col min="2573" max="2573" width="7.85546875" customWidth="1"/>
    <col min="2574" max="2574" width="8.42578125" customWidth="1"/>
    <col min="2575" max="2576" width="7.28515625" customWidth="1"/>
    <col min="2812" max="2812" width="13.28515625" customWidth="1"/>
    <col min="2813" max="2813" width="7.7109375" customWidth="1"/>
    <col min="2814" max="2814" width="8.28515625" customWidth="1"/>
    <col min="2815" max="2823" width="9.5703125" bestFit="1" customWidth="1"/>
    <col min="2824" max="2824" width="9.42578125" customWidth="1"/>
    <col min="2825" max="2825" width="8.42578125" customWidth="1"/>
    <col min="2826" max="2826" width="9.5703125" customWidth="1"/>
    <col min="2828" max="2828" width="10.140625" customWidth="1"/>
    <col min="2829" max="2829" width="7.85546875" customWidth="1"/>
    <col min="2830" max="2830" width="8.42578125" customWidth="1"/>
    <col min="2831" max="2832" width="7.28515625" customWidth="1"/>
    <col min="3068" max="3068" width="13.28515625" customWidth="1"/>
    <col min="3069" max="3069" width="7.7109375" customWidth="1"/>
    <col min="3070" max="3070" width="8.28515625" customWidth="1"/>
    <col min="3071" max="3079" width="9.5703125" bestFit="1" customWidth="1"/>
    <col min="3080" max="3080" width="9.42578125" customWidth="1"/>
    <col min="3081" max="3081" width="8.42578125" customWidth="1"/>
    <col min="3082" max="3082" width="9.5703125" customWidth="1"/>
    <col min="3084" max="3084" width="10.140625" customWidth="1"/>
    <col min="3085" max="3085" width="7.85546875" customWidth="1"/>
    <col min="3086" max="3086" width="8.42578125" customWidth="1"/>
    <col min="3087" max="3088" width="7.28515625" customWidth="1"/>
    <col min="3324" max="3324" width="13.28515625" customWidth="1"/>
    <col min="3325" max="3325" width="7.7109375" customWidth="1"/>
    <col min="3326" max="3326" width="8.28515625" customWidth="1"/>
    <col min="3327" max="3335" width="9.5703125" bestFit="1" customWidth="1"/>
    <col min="3336" max="3336" width="9.42578125" customWidth="1"/>
    <col min="3337" max="3337" width="8.42578125" customWidth="1"/>
    <col min="3338" max="3338" width="9.5703125" customWidth="1"/>
    <col min="3340" max="3340" width="10.140625" customWidth="1"/>
    <col min="3341" max="3341" width="7.85546875" customWidth="1"/>
    <col min="3342" max="3342" width="8.42578125" customWidth="1"/>
    <col min="3343" max="3344" width="7.28515625" customWidth="1"/>
    <col min="3580" max="3580" width="13.28515625" customWidth="1"/>
    <col min="3581" max="3581" width="7.7109375" customWidth="1"/>
    <col min="3582" max="3582" width="8.28515625" customWidth="1"/>
    <col min="3583" max="3591" width="9.5703125" bestFit="1" customWidth="1"/>
    <col min="3592" max="3592" width="9.42578125" customWidth="1"/>
    <col min="3593" max="3593" width="8.42578125" customWidth="1"/>
    <col min="3594" max="3594" width="9.5703125" customWidth="1"/>
    <col min="3596" max="3596" width="10.140625" customWidth="1"/>
    <col min="3597" max="3597" width="7.85546875" customWidth="1"/>
    <col min="3598" max="3598" width="8.42578125" customWidth="1"/>
    <col min="3599" max="3600" width="7.28515625" customWidth="1"/>
    <col min="3836" max="3836" width="13.28515625" customWidth="1"/>
    <col min="3837" max="3837" width="7.7109375" customWidth="1"/>
    <col min="3838" max="3838" width="8.28515625" customWidth="1"/>
    <col min="3839" max="3847" width="9.5703125" bestFit="1" customWidth="1"/>
    <col min="3848" max="3848" width="9.42578125" customWidth="1"/>
    <col min="3849" max="3849" width="8.42578125" customWidth="1"/>
    <col min="3850" max="3850" width="9.5703125" customWidth="1"/>
    <col min="3852" max="3852" width="10.140625" customWidth="1"/>
    <col min="3853" max="3853" width="7.85546875" customWidth="1"/>
    <col min="3854" max="3854" width="8.42578125" customWidth="1"/>
    <col min="3855" max="3856" width="7.28515625" customWidth="1"/>
    <col min="4092" max="4092" width="13.28515625" customWidth="1"/>
    <col min="4093" max="4093" width="7.7109375" customWidth="1"/>
    <col min="4094" max="4094" width="8.28515625" customWidth="1"/>
    <col min="4095" max="4103" width="9.5703125" bestFit="1" customWidth="1"/>
    <col min="4104" max="4104" width="9.42578125" customWidth="1"/>
    <col min="4105" max="4105" width="8.42578125" customWidth="1"/>
    <col min="4106" max="4106" width="9.5703125" customWidth="1"/>
    <col min="4108" max="4108" width="10.140625" customWidth="1"/>
    <col min="4109" max="4109" width="7.85546875" customWidth="1"/>
    <col min="4110" max="4110" width="8.42578125" customWidth="1"/>
    <col min="4111" max="4112" width="7.28515625" customWidth="1"/>
    <col min="4348" max="4348" width="13.28515625" customWidth="1"/>
    <col min="4349" max="4349" width="7.7109375" customWidth="1"/>
    <col min="4350" max="4350" width="8.28515625" customWidth="1"/>
    <col min="4351" max="4359" width="9.5703125" bestFit="1" customWidth="1"/>
    <col min="4360" max="4360" width="9.42578125" customWidth="1"/>
    <col min="4361" max="4361" width="8.42578125" customWidth="1"/>
    <col min="4362" max="4362" width="9.5703125" customWidth="1"/>
    <col min="4364" max="4364" width="10.140625" customWidth="1"/>
    <col min="4365" max="4365" width="7.85546875" customWidth="1"/>
    <col min="4366" max="4366" width="8.42578125" customWidth="1"/>
    <col min="4367" max="4368" width="7.28515625" customWidth="1"/>
    <col min="4604" max="4604" width="13.28515625" customWidth="1"/>
    <col min="4605" max="4605" width="7.7109375" customWidth="1"/>
    <col min="4606" max="4606" width="8.28515625" customWidth="1"/>
    <col min="4607" max="4615" width="9.5703125" bestFit="1" customWidth="1"/>
    <col min="4616" max="4616" width="9.42578125" customWidth="1"/>
    <col min="4617" max="4617" width="8.42578125" customWidth="1"/>
    <col min="4618" max="4618" width="9.5703125" customWidth="1"/>
    <col min="4620" max="4620" width="10.140625" customWidth="1"/>
    <col min="4621" max="4621" width="7.85546875" customWidth="1"/>
    <col min="4622" max="4622" width="8.42578125" customWidth="1"/>
    <col min="4623" max="4624" width="7.28515625" customWidth="1"/>
    <col min="4860" max="4860" width="13.28515625" customWidth="1"/>
    <col min="4861" max="4861" width="7.7109375" customWidth="1"/>
    <col min="4862" max="4862" width="8.28515625" customWidth="1"/>
    <col min="4863" max="4871" width="9.5703125" bestFit="1" customWidth="1"/>
    <col min="4872" max="4872" width="9.42578125" customWidth="1"/>
    <col min="4873" max="4873" width="8.42578125" customWidth="1"/>
    <col min="4874" max="4874" width="9.5703125" customWidth="1"/>
    <col min="4876" max="4876" width="10.140625" customWidth="1"/>
    <col min="4877" max="4877" width="7.85546875" customWidth="1"/>
    <col min="4878" max="4878" width="8.42578125" customWidth="1"/>
    <col min="4879" max="4880" width="7.28515625" customWidth="1"/>
    <col min="5116" max="5116" width="13.28515625" customWidth="1"/>
    <col min="5117" max="5117" width="7.7109375" customWidth="1"/>
    <col min="5118" max="5118" width="8.28515625" customWidth="1"/>
    <col min="5119" max="5127" width="9.5703125" bestFit="1" customWidth="1"/>
    <col min="5128" max="5128" width="9.42578125" customWidth="1"/>
    <col min="5129" max="5129" width="8.42578125" customWidth="1"/>
    <col min="5130" max="5130" width="9.5703125" customWidth="1"/>
    <col min="5132" max="5132" width="10.140625" customWidth="1"/>
    <col min="5133" max="5133" width="7.85546875" customWidth="1"/>
    <col min="5134" max="5134" width="8.42578125" customWidth="1"/>
    <col min="5135" max="5136" width="7.28515625" customWidth="1"/>
    <col min="5372" max="5372" width="13.28515625" customWidth="1"/>
    <col min="5373" max="5373" width="7.7109375" customWidth="1"/>
    <col min="5374" max="5374" width="8.28515625" customWidth="1"/>
    <col min="5375" max="5383" width="9.5703125" bestFit="1" customWidth="1"/>
    <col min="5384" max="5384" width="9.42578125" customWidth="1"/>
    <col min="5385" max="5385" width="8.42578125" customWidth="1"/>
    <col min="5386" max="5386" width="9.5703125" customWidth="1"/>
    <col min="5388" max="5388" width="10.140625" customWidth="1"/>
    <col min="5389" max="5389" width="7.85546875" customWidth="1"/>
    <col min="5390" max="5390" width="8.42578125" customWidth="1"/>
    <col min="5391" max="5392" width="7.28515625" customWidth="1"/>
    <col min="5628" max="5628" width="13.28515625" customWidth="1"/>
    <col min="5629" max="5629" width="7.7109375" customWidth="1"/>
    <col min="5630" max="5630" width="8.28515625" customWidth="1"/>
    <col min="5631" max="5639" width="9.5703125" bestFit="1" customWidth="1"/>
    <col min="5640" max="5640" width="9.42578125" customWidth="1"/>
    <col min="5641" max="5641" width="8.42578125" customWidth="1"/>
    <col min="5642" max="5642" width="9.5703125" customWidth="1"/>
    <col min="5644" max="5644" width="10.140625" customWidth="1"/>
    <col min="5645" max="5645" width="7.85546875" customWidth="1"/>
    <col min="5646" max="5646" width="8.42578125" customWidth="1"/>
    <col min="5647" max="5648" width="7.28515625" customWidth="1"/>
    <col min="5884" max="5884" width="13.28515625" customWidth="1"/>
    <col min="5885" max="5885" width="7.7109375" customWidth="1"/>
    <col min="5886" max="5886" width="8.28515625" customWidth="1"/>
    <col min="5887" max="5895" width="9.5703125" bestFit="1" customWidth="1"/>
    <col min="5896" max="5896" width="9.42578125" customWidth="1"/>
    <col min="5897" max="5897" width="8.42578125" customWidth="1"/>
    <col min="5898" max="5898" width="9.5703125" customWidth="1"/>
    <col min="5900" max="5900" width="10.140625" customWidth="1"/>
    <col min="5901" max="5901" width="7.85546875" customWidth="1"/>
    <col min="5902" max="5902" width="8.42578125" customWidth="1"/>
    <col min="5903" max="5904" width="7.28515625" customWidth="1"/>
    <col min="6140" max="6140" width="13.28515625" customWidth="1"/>
    <col min="6141" max="6141" width="7.7109375" customWidth="1"/>
    <col min="6142" max="6142" width="8.28515625" customWidth="1"/>
    <col min="6143" max="6151" width="9.5703125" bestFit="1" customWidth="1"/>
    <col min="6152" max="6152" width="9.42578125" customWidth="1"/>
    <col min="6153" max="6153" width="8.42578125" customWidth="1"/>
    <col min="6154" max="6154" width="9.5703125" customWidth="1"/>
    <col min="6156" max="6156" width="10.140625" customWidth="1"/>
    <col min="6157" max="6157" width="7.85546875" customWidth="1"/>
    <col min="6158" max="6158" width="8.42578125" customWidth="1"/>
    <col min="6159" max="6160" width="7.28515625" customWidth="1"/>
    <col min="6396" max="6396" width="13.28515625" customWidth="1"/>
    <col min="6397" max="6397" width="7.7109375" customWidth="1"/>
    <col min="6398" max="6398" width="8.28515625" customWidth="1"/>
    <col min="6399" max="6407" width="9.5703125" bestFit="1" customWidth="1"/>
    <col min="6408" max="6408" width="9.42578125" customWidth="1"/>
    <col min="6409" max="6409" width="8.42578125" customWidth="1"/>
    <col min="6410" max="6410" width="9.5703125" customWidth="1"/>
    <col min="6412" max="6412" width="10.140625" customWidth="1"/>
    <col min="6413" max="6413" width="7.85546875" customWidth="1"/>
    <col min="6414" max="6414" width="8.42578125" customWidth="1"/>
    <col min="6415" max="6416" width="7.28515625" customWidth="1"/>
    <col min="6652" max="6652" width="13.28515625" customWidth="1"/>
    <col min="6653" max="6653" width="7.7109375" customWidth="1"/>
    <col min="6654" max="6654" width="8.28515625" customWidth="1"/>
    <col min="6655" max="6663" width="9.5703125" bestFit="1" customWidth="1"/>
    <col min="6664" max="6664" width="9.42578125" customWidth="1"/>
    <col min="6665" max="6665" width="8.42578125" customWidth="1"/>
    <col min="6666" max="6666" width="9.5703125" customWidth="1"/>
    <col min="6668" max="6668" width="10.140625" customWidth="1"/>
    <col min="6669" max="6669" width="7.85546875" customWidth="1"/>
    <col min="6670" max="6670" width="8.42578125" customWidth="1"/>
    <col min="6671" max="6672" width="7.28515625" customWidth="1"/>
    <col min="6908" max="6908" width="13.28515625" customWidth="1"/>
    <col min="6909" max="6909" width="7.7109375" customWidth="1"/>
    <col min="6910" max="6910" width="8.28515625" customWidth="1"/>
    <col min="6911" max="6919" width="9.5703125" bestFit="1" customWidth="1"/>
    <col min="6920" max="6920" width="9.42578125" customWidth="1"/>
    <col min="6921" max="6921" width="8.42578125" customWidth="1"/>
    <col min="6922" max="6922" width="9.5703125" customWidth="1"/>
    <col min="6924" max="6924" width="10.140625" customWidth="1"/>
    <col min="6925" max="6925" width="7.85546875" customWidth="1"/>
    <col min="6926" max="6926" width="8.42578125" customWidth="1"/>
    <col min="6927" max="6928" width="7.28515625" customWidth="1"/>
    <col min="7164" max="7164" width="13.28515625" customWidth="1"/>
    <col min="7165" max="7165" width="7.7109375" customWidth="1"/>
    <col min="7166" max="7166" width="8.28515625" customWidth="1"/>
    <col min="7167" max="7175" width="9.5703125" bestFit="1" customWidth="1"/>
    <col min="7176" max="7176" width="9.42578125" customWidth="1"/>
    <col min="7177" max="7177" width="8.42578125" customWidth="1"/>
    <col min="7178" max="7178" width="9.5703125" customWidth="1"/>
    <col min="7180" max="7180" width="10.140625" customWidth="1"/>
    <col min="7181" max="7181" width="7.85546875" customWidth="1"/>
    <col min="7182" max="7182" width="8.42578125" customWidth="1"/>
    <col min="7183" max="7184" width="7.28515625" customWidth="1"/>
    <col min="7420" max="7420" width="13.28515625" customWidth="1"/>
    <col min="7421" max="7421" width="7.7109375" customWidth="1"/>
    <col min="7422" max="7422" width="8.28515625" customWidth="1"/>
    <col min="7423" max="7431" width="9.5703125" bestFit="1" customWidth="1"/>
    <col min="7432" max="7432" width="9.42578125" customWidth="1"/>
    <col min="7433" max="7433" width="8.42578125" customWidth="1"/>
    <col min="7434" max="7434" width="9.5703125" customWidth="1"/>
    <col min="7436" max="7436" width="10.140625" customWidth="1"/>
    <col min="7437" max="7437" width="7.85546875" customWidth="1"/>
    <col min="7438" max="7438" width="8.42578125" customWidth="1"/>
    <col min="7439" max="7440" width="7.28515625" customWidth="1"/>
    <col min="7676" max="7676" width="13.28515625" customWidth="1"/>
    <col min="7677" max="7677" width="7.7109375" customWidth="1"/>
    <col min="7678" max="7678" width="8.28515625" customWidth="1"/>
    <col min="7679" max="7687" width="9.5703125" bestFit="1" customWidth="1"/>
    <col min="7688" max="7688" width="9.42578125" customWidth="1"/>
    <col min="7689" max="7689" width="8.42578125" customWidth="1"/>
    <col min="7690" max="7690" width="9.5703125" customWidth="1"/>
    <col min="7692" max="7692" width="10.140625" customWidth="1"/>
    <col min="7693" max="7693" width="7.85546875" customWidth="1"/>
    <col min="7694" max="7694" width="8.42578125" customWidth="1"/>
    <col min="7695" max="7696" width="7.28515625" customWidth="1"/>
    <col min="7932" max="7932" width="13.28515625" customWidth="1"/>
    <col min="7933" max="7933" width="7.7109375" customWidth="1"/>
    <col min="7934" max="7934" width="8.28515625" customWidth="1"/>
    <col min="7935" max="7943" width="9.5703125" bestFit="1" customWidth="1"/>
    <col min="7944" max="7944" width="9.42578125" customWidth="1"/>
    <col min="7945" max="7945" width="8.42578125" customWidth="1"/>
    <col min="7946" max="7946" width="9.5703125" customWidth="1"/>
    <col min="7948" max="7948" width="10.140625" customWidth="1"/>
    <col min="7949" max="7949" width="7.85546875" customWidth="1"/>
    <col min="7950" max="7950" width="8.42578125" customWidth="1"/>
    <col min="7951" max="7952" width="7.28515625" customWidth="1"/>
    <col min="8188" max="8188" width="13.28515625" customWidth="1"/>
    <col min="8189" max="8189" width="7.7109375" customWidth="1"/>
    <col min="8190" max="8190" width="8.28515625" customWidth="1"/>
    <col min="8191" max="8199" width="9.5703125" bestFit="1" customWidth="1"/>
    <col min="8200" max="8200" width="9.42578125" customWidth="1"/>
    <col min="8201" max="8201" width="8.42578125" customWidth="1"/>
    <col min="8202" max="8202" width="9.5703125" customWidth="1"/>
    <col min="8204" max="8204" width="10.140625" customWidth="1"/>
    <col min="8205" max="8205" width="7.85546875" customWidth="1"/>
    <col min="8206" max="8206" width="8.42578125" customWidth="1"/>
    <col min="8207" max="8208" width="7.28515625" customWidth="1"/>
    <col min="8444" max="8444" width="13.28515625" customWidth="1"/>
    <col min="8445" max="8445" width="7.7109375" customWidth="1"/>
    <col min="8446" max="8446" width="8.28515625" customWidth="1"/>
    <col min="8447" max="8455" width="9.5703125" bestFit="1" customWidth="1"/>
    <col min="8456" max="8456" width="9.42578125" customWidth="1"/>
    <col min="8457" max="8457" width="8.42578125" customWidth="1"/>
    <col min="8458" max="8458" width="9.5703125" customWidth="1"/>
    <col min="8460" max="8460" width="10.140625" customWidth="1"/>
    <col min="8461" max="8461" width="7.85546875" customWidth="1"/>
    <col min="8462" max="8462" width="8.42578125" customWidth="1"/>
    <col min="8463" max="8464" width="7.28515625" customWidth="1"/>
    <col min="8700" max="8700" width="13.28515625" customWidth="1"/>
    <col min="8701" max="8701" width="7.7109375" customWidth="1"/>
    <col min="8702" max="8702" width="8.28515625" customWidth="1"/>
    <col min="8703" max="8711" width="9.5703125" bestFit="1" customWidth="1"/>
    <col min="8712" max="8712" width="9.42578125" customWidth="1"/>
    <col min="8713" max="8713" width="8.42578125" customWidth="1"/>
    <col min="8714" max="8714" width="9.5703125" customWidth="1"/>
    <col min="8716" max="8716" width="10.140625" customWidth="1"/>
    <col min="8717" max="8717" width="7.85546875" customWidth="1"/>
    <col min="8718" max="8718" width="8.42578125" customWidth="1"/>
    <col min="8719" max="8720" width="7.28515625" customWidth="1"/>
    <col min="8956" max="8956" width="13.28515625" customWidth="1"/>
    <col min="8957" max="8957" width="7.7109375" customWidth="1"/>
    <col min="8958" max="8958" width="8.28515625" customWidth="1"/>
    <col min="8959" max="8967" width="9.5703125" bestFit="1" customWidth="1"/>
    <col min="8968" max="8968" width="9.42578125" customWidth="1"/>
    <col min="8969" max="8969" width="8.42578125" customWidth="1"/>
    <col min="8970" max="8970" width="9.5703125" customWidth="1"/>
    <col min="8972" max="8972" width="10.140625" customWidth="1"/>
    <col min="8973" max="8973" width="7.85546875" customWidth="1"/>
    <col min="8974" max="8974" width="8.42578125" customWidth="1"/>
    <col min="8975" max="8976" width="7.28515625" customWidth="1"/>
    <col min="9212" max="9212" width="13.28515625" customWidth="1"/>
    <col min="9213" max="9213" width="7.7109375" customWidth="1"/>
    <col min="9214" max="9214" width="8.28515625" customWidth="1"/>
    <col min="9215" max="9223" width="9.5703125" bestFit="1" customWidth="1"/>
    <col min="9224" max="9224" width="9.42578125" customWidth="1"/>
    <col min="9225" max="9225" width="8.42578125" customWidth="1"/>
    <col min="9226" max="9226" width="9.5703125" customWidth="1"/>
    <col min="9228" max="9228" width="10.140625" customWidth="1"/>
    <col min="9229" max="9229" width="7.85546875" customWidth="1"/>
    <col min="9230" max="9230" width="8.42578125" customWidth="1"/>
    <col min="9231" max="9232" width="7.28515625" customWidth="1"/>
    <col min="9468" max="9468" width="13.28515625" customWidth="1"/>
    <col min="9469" max="9469" width="7.7109375" customWidth="1"/>
    <col min="9470" max="9470" width="8.28515625" customWidth="1"/>
    <col min="9471" max="9479" width="9.5703125" bestFit="1" customWidth="1"/>
    <col min="9480" max="9480" width="9.42578125" customWidth="1"/>
    <col min="9481" max="9481" width="8.42578125" customWidth="1"/>
    <col min="9482" max="9482" width="9.5703125" customWidth="1"/>
    <col min="9484" max="9484" width="10.140625" customWidth="1"/>
    <col min="9485" max="9485" width="7.85546875" customWidth="1"/>
    <col min="9486" max="9486" width="8.42578125" customWidth="1"/>
    <col min="9487" max="9488" width="7.28515625" customWidth="1"/>
    <col min="9724" max="9724" width="13.28515625" customWidth="1"/>
    <col min="9725" max="9725" width="7.7109375" customWidth="1"/>
    <col min="9726" max="9726" width="8.28515625" customWidth="1"/>
    <col min="9727" max="9735" width="9.5703125" bestFit="1" customWidth="1"/>
    <col min="9736" max="9736" width="9.42578125" customWidth="1"/>
    <col min="9737" max="9737" width="8.42578125" customWidth="1"/>
    <col min="9738" max="9738" width="9.5703125" customWidth="1"/>
    <col min="9740" max="9740" width="10.140625" customWidth="1"/>
    <col min="9741" max="9741" width="7.85546875" customWidth="1"/>
    <col min="9742" max="9742" width="8.42578125" customWidth="1"/>
    <col min="9743" max="9744" width="7.28515625" customWidth="1"/>
    <col min="9980" max="9980" width="13.28515625" customWidth="1"/>
    <col min="9981" max="9981" width="7.7109375" customWidth="1"/>
    <col min="9982" max="9982" width="8.28515625" customWidth="1"/>
    <col min="9983" max="9991" width="9.5703125" bestFit="1" customWidth="1"/>
    <col min="9992" max="9992" width="9.42578125" customWidth="1"/>
    <col min="9993" max="9993" width="8.42578125" customWidth="1"/>
    <col min="9994" max="9994" width="9.5703125" customWidth="1"/>
    <col min="9996" max="9996" width="10.140625" customWidth="1"/>
    <col min="9997" max="9997" width="7.85546875" customWidth="1"/>
    <col min="9998" max="9998" width="8.42578125" customWidth="1"/>
    <col min="9999" max="10000" width="7.28515625" customWidth="1"/>
    <col min="10236" max="10236" width="13.28515625" customWidth="1"/>
    <col min="10237" max="10237" width="7.7109375" customWidth="1"/>
    <col min="10238" max="10238" width="8.28515625" customWidth="1"/>
    <col min="10239" max="10247" width="9.5703125" bestFit="1" customWidth="1"/>
    <col min="10248" max="10248" width="9.42578125" customWidth="1"/>
    <col min="10249" max="10249" width="8.42578125" customWidth="1"/>
    <col min="10250" max="10250" width="9.5703125" customWidth="1"/>
    <col min="10252" max="10252" width="10.140625" customWidth="1"/>
    <col min="10253" max="10253" width="7.85546875" customWidth="1"/>
    <col min="10254" max="10254" width="8.42578125" customWidth="1"/>
    <col min="10255" max="10256" width="7.28515625" customWidth="1"/>
    <col min="10492" max="10492" width="13.28515625" customWidth="1"/>
    <col min="10493" max="10493" width="7.7109375" customWidth="1"/>
    <col min="10494" max="10494" width="8.28515625" customWidth="1"/>
    <col min="10495" max="10503" width="9.5703125" bestFit="1" customWidth="1"/>
    <col min="10504" max="10504" width="9.42578125" customWidth="1"/>
    <col min="10505" max="10505" width="8.42578125" customWidth="1"/>
    <col min="10506" max="10506" width="9.5703125" customWidth="1"/>
    <col min="10508" max="10508" width="10.140625" customWidth="1"/>
    <col min="10509" max="10509" width="7.85546875" customWidth="1"/>
    <col min="10510" max="10510" width="8.42578125" customWidth="1"/>
    <col min="10511" max="10512" width="7.28515625" customWidth="1"/>
    <col min="10748" max="10748" width="13.28515625" customWidth="1"/>
    <col min="10749" max="10749" width="7.7109375" customWidth="1"/>
    <col min="10750" max="10750" width="8.28515625" customWidth="1"/>
    <col min="10751" max="10759" width="9.5703125" bestFit="1" customWidth="1"/>
    <col min="10760" max="10760" width="9.42578125" customWidth="1"/>
    <col min="10761" max="10761" width="8.42578125" customWidth="1"/>
    <col min="10762" max="10762" width="9.5703125" customWidth="1"/>
    <col min="10764" max="10764" width="10.140625" customWidth="1"/>
    <col min="10765" max="10765" width="7.85546875" customWidth="1"/>
    <col min="10766" max="10766" width="8.42578125" customWidth="1"/>
    <col min="10767" max="10768" width="7.28515625" customWidth="1"/>
    <col min="11004" max="11004" width="13.28515625" customWidth="1"/>
    <col min="11005" max="11005" width="7.7109375" customWidth="1"/>
    <col min="11006" max="11006" width="8.28515625" customWidth="1"/>
    <col min="11007" max="11015" width="9.5703125" bestFit="1" customWidth="1"/>
    <col min="11016" max="11016" width="9.42578125" customWidth="1"/>
    <col min="11017" max="11017" width="8.42578125" customWidth="1"/>
    <col min="11018" max="11018" width="9.5703125" customWidth="1"/>
    <col min="11020" max="11020" width="10.140625" customWidth="1"/>
    <col min="11021" max="11021" width="7.85546875" customWidth="1"/>
    <col min="11022" max="11022" width="8.42578125" customWidth="1"/>
    <col min="11023" max="11024" width="7.28515625" customWidth="1"/>
    <col min="11260" max="11260" width="13.28515625" customWidth="1"/>
    <col min="11261" max="11261" width="7.7109375" customWidth="1"/>
    <col min="11262" max="11262" width="8.28515625" customWidth="1"/>
    <col min="11263" max="11271" width="9.5703125" bestFit="1" customWidth="1"/>
    <col min="11272" max="11272" width="9.42578125" customWidth="1"/>
    <col min="11273" max="11273" width="8.42578125" customWidth="1"/>
    <col min="11274" max="11274" width="9.5703125" customWidth="1"/>
    <col min="11276" max="11276" width="10.140625" customWidth="1"/>
    <col min="11277" max="11277" width="7.85546875" customWidth="1"/>
    <col min="11278" max="11278" width="8.42578125" customWidth="1"/>
    <col min="11279" max="11280" width="7.28515625" customWidth="1"/>
    <col min="11516" max="11516" width="13.28515625" customWidth="1"/>
    <col min="11517" max="11517" width="7.7109375" customWidth="1"/>
    <col min="11518" max="11518" width="8.28515625" customWidth="1"/>
    <col min="11519" max="11527" width="9.5703125" bestFit="1" customWidth="1"/>
    <col min="11528" max="11528" width="9.42578125" customWidth="1"/>
    <col min="11529" max="11529" width="8.42578125" customWidth="1"/>
    <col min="11530" max="11530" width="9.5703125" customWidth="1"/>
    <col min="11532" max="11532" width="10.140625" customWidth="1"/>
    <col min="11533" max="11533" width="7.85546875" customWidth="1"/>
    <col min="11534" max="11534" width="8.42578125" customWidth="1"/>
    <col min="11535" max="11536" width="7.28515625" customWidth="1"/>
    <col min="11772" max="11772" width="13.28515625" customWidth="1"/>
    <col min="11773" max="11773" width="7.7109375" customWidth="1"/>
    <col min="11774" max="11774" width="8.28515625" customWidth="1"/>
    <col min="11775" max="11783" width="9.5703125" bestFit="1" customWidth="1"/>
    <col min="11784" max="11784" width="9.42578125" customWidth="1"/>
    <col min="11785" max="11785" width="8.42578125" customWidth="1"/>
    <col min="11786" max="11786" width="9.5703125" customWidth="1"/>
    <col min="11788" max="11788" width="10.140625" customWidth="1"/>
    <col min="11789" max="11789" width="7.85546875" customWidth="1"/>
    <col min="11790" max="11790" width="8.42578125" customWidth="1"/>
    <col min="11791" max="11792" width="7.28515625" customWidth="1"/>
    <col min="12028" max="12028" width="13.28515625" customWidth="1"/>
    <col min="12029" max="12029" width="7.7109375" customWidth="1"/>
    <col min="12030" max="12030" width="8.28515625" customWidth="1"/>
    <col min="12031" max="12039" width="9.5703125" bestFit="1" customWidth="1"/>
    <col min="12040" max="12040" width="9.42578125" customWidth="1"/>
    <col min="12041" max="12041" width="8.42578125" customWidth="1"/>
    <col min="12042" max="12042" width="9.5703125" customWidth="1"/>
    <col min="12044" max="12044" width="10.140625" customWidth="1"/>
    <col min="12045" max="12045" width="7.85546875" customWidth="1"/>
    <col min="12046" max="12046" width="8.42578125" customWidth="1"/>
    <col min="12047" max="12048" width="7.28515625" customWidth="1"/>
    <col min="12284" max="12284" width="13.28515625" customWidth="1"/>
    <col min="12285" max="12285" width="7.7109375" customWidth="1"/>
    <col min="12286" max="12286" width="8.28515625" customWidth="1"/>
    <col min="12287" max="12295" width="9.5703125" bestFit="1" customWidth="1"/>
    <col min="12296" max="12296" width="9.42578125" customWidth="1"/>
    <col min="12297" max="12297" width="8.42578125" customWidth="1"/>
    <col min="12298" max="12298" width="9.5703125" customWidth="1"/>
    <col min="12300" max="12300" width="10.140625" customWidth="1"/>
    <col min="12301" max="12301" width="7.85546875" customWidth="1"/>
    <col min="12302" max="12302" width="8.42578125" customWidth="1"/>
    <col min="12303" max="12304" width="7.28515625" customWidth="1"/>
    <col min="12540" max="12540" width="13.28515625" customWidth="1"/>
    <col min="12541" max="12541" width="7.7109375" customWidth="1"/>
    <col min="12542" max="12542" width="8.28515625" customWidth="1"/>
    <col min="12543" max="12551" width="9.5703125" bestFit="1" customWidth="1"/>
    <col min="12552" max="12552" width="9.42578125" customWidth="1"/>
    <col min="12553" max="12553" width="8.42578125" customWidth="1"/>
    <col min="12554" max="12554" width="9.5703125" customWidth="1"/>
    <col min="12556" max="12556" width="10.140625" customWidth="1"/>
    <col min="12557" max="12557" width="7.85546875" customWidth="1"/>
    <col min="12558" max="12558" width="8.42578125" customWidth="1"/>
    <col min="12559" max="12560" width="7.28515625" customWidth="1"/>
    <col min="12796" max="12796" width="13.28515625" customWidth="1"/>
    <col min="12797" max="12797" width="7.7109375" customWidth="1"/>
    <col min="12798" max="12798" width="8.28515625" customWidth="1"/>
    <col min="12799" max="12807" width="9.5703125" bestFit="1" customWidth="1"/>
    <col min="12808" max="12808" width="9.42578125" customWidth="1"/>
    <col min="12809" max="12809" width="8.42578125" customWidth="1"/>
    <col min="12810" max="12810" width="9.5703125" customWidth="1"/>
    <col min="12812" max="12812" width="10.140625" customWidth="1"/>
    <col min="12813" max="12813" width="7.85546875" customWidth="1"/>
    <col min="12814" max="12814" width="8.42578125" customWidth="1"/>
    <col min="12815" max="12816" width="7.28515625" customWidth="1"/>
    <col min="13052" max="13052" width="13.28515625" customWidth="1"/>
    <col min="13053" max="13053" width="7.7109375" customWidth="1"/>
    <col min="13054" max="13054" width="8.28515625" customWidth="1"/>
    <col min="13055" max="13063" width="9.5703125" bestFit="1" customWidth="1"/>
    <col min="13064" max="13064" width="9.42578125" customWidth="1"/>
    <col min="13065" max="13065" width="8.42578125" customWidth="1"/>
    <col min="13066" max="13066" width="9.5703125" customWidth="1"/>
    <col min="13068" max="13068" width="10.140625" customWidth="1"/>
    <col min="13069" max="13069" width="7.85546875" customWidth="1"/>
    <col min="13070" max="13070" width="8.42578125" customWidth="1"/>
    <col min="13071" max="13072" width="7.28515625" customWidth="1"/>
    <col min="13308" max="13308" width="13.28515625" customWidth="1"/>
    <col min="13309" max="13309" width="7.7109375" customWidth="1"/>
    <col min="13310" max="13310" width="8.28515625" customWidth="1"/>
    <col min="13311" max="13319" width="9.5703125" bestFit="1" customWidth="1"/>
    <col min="13320" max="13320" width="9.42578125" customWidth="1"/>
    <col min="13321" max="13321" width="8.42578125" customWidth="1"/>
    <col min="13322" max="13322" width="9.5703125" customWidth="1"/>
    <col min="13324" max="13324" width="10.140625" customWidth="1"/>
    <col min="13325" max="13325" width="7.85546875" customWidth="1"/>
    <col min="13326" max="13326" width="8.42578125" customWidth="1"/>
    <col min="13327" max="13328" width="7.28515625" customWidth="1"/>
    <col min="13564" max="13564" width="13.28515625" customWidth="1"/>
    <col min="13565" max="13565" width="7.7109375" customWidth="1"/>
    <col min="13566" max="13566" width="8.28515625" customWidth="1"/>
    <col min="13567" max="13575" width="9.5703125" bestFit="1" customWidth="1"/>
    <col min="13576" max="13576" width="9.42578125" customWidth="1"/>
    <col min="13577" max="13577" width="8.42578125" customWidth="1"/>
    <col min="13578" max="13578" width="9.5703125" customWidth="1"/>
    <col min="13580" max="13580" width="10.140625" customWidth="1"/>
    <col min="13581" max="13581" width="7.85546875" customWidth="1"/>
    <col min="13582" max="13582" width="8.42578125" customWidth="1"/>
    <col min="13583" max="13584" width="7.28515625" customWidth="1"/>
    <col min="13820" max="13820" width="13.28515625" customWidth="1"/>
    <col min="13821" max="13821" width="7.7109375" customWidth="1"/>
    <col min="13822" max="13822" width="8.28515625" customWidth="1"/>
    <col min="13823" max="13831" width="9.5703125" bestFit="1" customWidth="1"/>
    <col min="13832" max="13832" width="9.42578125" customWidth="1"/>
    <col min="13833" max="13833" width="8.42578125" customWidth="1"/>
    <col min="13834" max="13834" width="9.5703125" customWidth="1"/>
    <col min="13836" max="13836" width="10.140625" customWidth="1"/>
    <col min="13837" max="13837" width="7.85546875" customWidth="1"/>
    <col min="13838" max="13838" width="8.42578125" customWidth="1"/>
    <col min="13839" max="13840" width="7.28515625" customWidth="1"/>
    <col min="14076" max="14076" width="13.28515625" customWidth="1"/>
    <col min="14077" max="14077" width="7.7109375" customWidth="1"/>
    <col min="14078" max="14078" width="8.28515625" customWidth="1"/>
    <col min="14079" max="14087" width="9.5703125" bestFit="1" customWidth="1"/>
    <col min="14088" max="14088" width="9.42578125" customWidth="1"/>
    <col min="14089" max="14089" width="8.42578125" customWidth="1"/>
    <col min="14090" max="14090" width="9.5703125" customWidth="1"/>
    <col min="14092" max="14092" width="10.140625" customWidth="1"/>
    <col min="14093" max="14093" width="7.85546875" customWidth="1"/>
    <col min="14094" max="14094" width="8.42578125" customWidth="1"/>
    <col min="14095" max="14096" width="7.28515625" customWidth="1"/>
    <col min="14332" max="14332" width="13.28515625" customWidth="1"/>
    <col min="14333" max="14333" width="7.7109375" customWidth="1"/>
    <col min="14334" max="14334" width="8.28515625" customWidth="1"/>
    <col min="14335" max="14343" width="9.5703125" bestFit="1" customWidth="1"/>
    <col min="14344" max="14344" width="9.42578125" customWidth="1"/>
    <col min="14345" max="14345" width="8.42578125" customWidth="1"/>
    <col min="14346" max="14346" width="9.5703125" customWidth="1"/>
    <col min="14348" max="14348" width="10.140625" customWidth="1"/>
    <col min="14349" max="14349" width="7.85546875" customWidth="1"/>
    <col min="14350" max="14350" width="8.42578125" customWidth="1"/>
    <col min="14351" max="14352" width="7.28515625" customWidth="1"/>
    <col min="14588" max="14588" width="13.28515625" customWidth="1"/>
    <col min="14589" max="14589" width="7.7109375" customWidth="1"/>
    <col min="14590" max="14590" width="8.28515625" customWidth="1"/>
    <col min="14591" max="14599" width="9.5703125" bestFit="1" customWidth="1"/>
    <col min="14600" max="14600" width="9.42578125" customWidth="1"/>
    <col min="14601" max="14601" width="8.42578125" customWidth="1"/>
    <col min="14602" max="14602" width="9.5703125" customWidth="1"/>
    <col min="14604" max="14604" width="10.140625" customWidth="1"/>
    <col min="14605" max="14605" width="7.85546875" customWidth="1"/>
    <col min="14606" max="14606" width="8.42578125" customWidth="1"/>
    <col min="14607" max="14608" width="7.28515625" customWidth="1"/>
    <col min="14844" max="14844" width="13.28515625" customWidth="1"/>
    <col min="14845" max="14845" width="7.7109375" customWidth="1"/>
    <col min="14846" max="14846" width="8.28515625" customWidth="1"/>
    <col min="14847" max="14855" width="9.5703125" bestFit="1" customWidth="1"/>
    <col min="14856" max="14856" width="9.42578125" customWidth="1"/>
    <col min="14857" max="14857" width="8.42578125" customWidth="1"/>
    <col min="14858" max="14858" width="9.5703125" customWidth="1"/>
    <col min="14860" max="14860" width="10.140625" customWidth="1"/>
    <col min="14861" max="14861" width="7.85546875" customWidth="1"/>
    <col min="14862" max="14862" width="8.42578125" customWidth="1"/>
    <col min="14863" max="14864" width="7.28515625" customWidth="1"/>
    <col min="15100" max="15100" width="13.28515625" customWidth="1"/>
    <col min="15101" max="15101" width="7.7109375" customWidth="1"/>
    <col min="15102" max="15102" width="8.28515625" customWidth="1"/>
    <col min="15103" max="15111" width="9.5703125" bestFit="1" customWidth="1"/>
    <col min="15112" max="15112" width="9.42578125" customWidth="1"/>
    <col min="15113" max="15113" width="8.42578125" customWidth="1"/>
    <col min="15114" max="15114" width="9.5703125" customWidth="1"/>
    <col min="15116" max="15116" width="10.140625" customWidth="1"/>
    <col min="15117" max="15117" width="7.85546875" customWidth="1"/>
    <col min="15118" max="15118" width="8.42578125" customWidth="1"/>
    <col min="15119" max="15120" width="7.28515625" customWidth="1"/>
    <col min="15356" max="15356" width="13.28515625" customWidth="1"/>
    <col min="15357" max="15357" width="7.7109375" customWidth="1"/>
    <col min="15358" max="15358" width="8.28515625" customWidth="1"/>
    <col min="15359" max="15367" width="9.5703125" bestFit="1" customWidth="1"/>
    <col min="15368" max="15368" width="9.42578125" customWidth="1"/>
    <col min="15369" max="15369" width="8.42578125" customWidth="1"/>
    <col min="15370" max="15370" width="9.5703125" customWidth="1"/>
    <col min="15372" max="15372" width="10.140625" customWidth="1"/>
    <col min="15373" max="15373" width="7.85546875" customWidth="1"/>
    <col min="15374" max="15374" width="8.42578125" customWidth="1"/>
    <col min="15375" max="15376" width="7.28515625" customWidth="1"/>
    <col min="15612" max="15612" width="13.28515625" customWidth="1"/>
    <col min="15613" max="15613" width="7.7109375" customWidth="1"/>
    <col min="15614" max="15614" width="8.28515625" customWidth="1"/>
    <col min="15615" max="15623" width="9.5703125" bestFit="1" customWidth="1"/>
    <col min="15624" max="15624" width="9.42578125" customWidth="1"/>
    <col min="15625" max="15625" width="8.42578125" customWidth="1"/>
    <col min="15626" max="15626" width="9.5703125" customWidth="1"/>
    <col min="15628" max="15628" width="10.140625" customWidth="1"/>
    <col min="15629" max="15629" width="7.85546875" customWidth="1"/>
    <col min="15630" max="15630" width="8.42578125" customWidth="1"/>
    <col min="15631" max="15632" width="7.28515625" customWidth="1"/>
    <col min="15868" max="15868" width="13.28515625" customWidth="1"/>
    <col min="15869" max="15869" width="7.7109375" customWidth="1"/>
    <col min="15870" max="15870" width="8.28515625" customWidth="1"/>
    <col min="15871" max="15879" width="9.5703125" bestFit="1" customWidth="1"/>
    <col min="15880" max="15880" width="9.42578125" customWidth="1"/>
    <col min="15881" max="15881" width="8.42578125" customWidth="1"/>
    <col min="15882" max="15882" width="9.5703125" customWidth="1"/>
    <col min="15884" max="15884" width="10.140625" customWidth="1"/>
    <col min="15885" max="15885" width="7.85546875" customWidth="1"/>
    <col min="15886" max="15886" width="8.42578125" customWidth="1"/>
    <col min="15887" max="15888" width="7.28515625" customWidth="1"/>
    <col min="16124" max="16124" width="13.28515625" customWidth="1"/>
    <col min="16125" max="16125" width="7.7109375" customWidth="1"/>
    <col min="16126" max="16126" width="8.28515625" customWidth="1"/>
    <col min="16127" max="16135" width="9.5703125" bestFit="1" customWidth="1"/>
    <col min="16136" max="16136" width="9.42578125" customWidth="1"/>
    <col min="16137" max="16137" width="8.42578125" customWidth="1"/>
    <col min="16138" max="16138" width="9.5703125" customWidth="1"/>
    <col min="16140" max="16140" width="10.140625" customWidth="1"/>
    <col min="16141" max="16141" width="7.85546875" customWidth="1"/>
    <col min="16142" max="16142" width="8.42578125" customWidth="1"/>
    <col min="16143" max="16144" width="7.28515625" customWidth="1"/>
  </cols>
  <sheetData>
    <row r="1" spans="1:17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7" s="4" customFormat="1" ht="15.75" customHeight="1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spans="1:17" x14ac:dyDescent="0.2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7" t="s">
        <v>13</v>
      </c>
      <c r="N3" s="8" t="s">
        <v>14</v>
      </c>
      <c r="O3" s="9"/>
      <c r="P3" s="9"/>
    </row>
    <row r="4" spans="1:17" x14ac:dyDescent="0.2">
      <c r="A4" s="10" t="s">
        <v>15</v>
      </c>
      <c r="B4" s="11">
        <v>15</v>
      </c>
      <c r="C4" s="12">
        <v>6</v>
      </c>
      <c r="D4" s="11">
        <v>11</v>
      </c>
      <c r="E4" s="11">
        <v>7</v>
      </c>
      <c r="F4" s="11">
        <v>8</v>
      </c>
      <c r="G4" s="11">
        <v>2</v>
      </c>
      <c r="H4" s="11">
        <v>5</v>
      </c>
      <c r="I4" s="11">
        <v>6</v>
      </c>
      <c r="J4" s="11">
        <v>8</v>
      </c>
      <c r="K4" s="11">
        <v>18</v>
      </c>
      <c r="L4" s="11">
        <v>35</v>
      </c>
      <c r="M4" s="11">
        <v>61</v>
      </c>
      <c r="N4" s="12">
        <f>SUM(B4:M4)</f>
        <v>182</v>
      </c>
      <c r="O4" s="15"/>
      <c r="P4" s="14"/>
    </row>
    <row r="5" spans="1:17" x14ac:dyDescent="0.2">
      <c r="A5" s="16" t="s">
        <v>16</v>
      </c>
      <c r="B5" s="17">
        <v>9</v>
      </c>
      <c r="C5" s="17">
        <v>3</v>
      </c>
      <c r="D5" s="17">
        <v>2</v>
      </c>
      <c r="E5" s="17">
        <v>1</v>
      </c>
      <c r="F5" s="17">
        <v>3</v>
      </c>
      <c r="G5" s="17">
        <v>1</v>
      </c>
      <c r="H5" s="17">
        <v>2</v>
      </c>
      <c r="I5" s="17">
        <v>8</v>
      </c>
      <c r="J5" s="17">
        <v>1</v>
      </c>
      <c r="K5" s="17">
        <v>13</v>
      </c>
      <c r="L5" s="17">
        <v>22</v>
      </c>
      <c r="M5" s="17">
        <v>29</v>
      </c>
      <c r="N5" s="18">
        <f>SUM(B5:M5)</f>
        <v>94</v>
      </c>
      <c r="O5" s="15"/>
      <c r="P5" s="14"/>
    </row>
    <row r="6" spans="1:17" x14ac:dyDescent="0.2">
      <c r="A6" s="10" t="s">
        <v>17</v>
      </c>
      <c r="B6" s="11">
        <v>0</v>
      </c>
      <c r="C6" s="11">
        <v>2</v>
      </c>
      <c r="D6" s="11">
        <v>0</v>
      </c>
      <c r="E6" s="11">
        <v>0</v>
      </c>
      <c r="F6" s="11">
        <v>1</v>
      </c>
      <c r="G6" s="11">
        <v>2</v>
      </c>
      <c r="H6" s="11">
        <v>3</v>
      </c>
      <c r="I6" s="11">
        <v>0</v>
      </c>
      <c r="J6" s="11">
        <v>2</v>
      </c>
      <c r="K6" s="11">
        <v>1</v>
      </c>
      <c r="L6" s="11">
        <v>5</v>
      </c>
      <c r="M6" s="11">
        <v>5</v>
      </c>
      <c r="N6" s="12">
        <f t="shared" ref="N6:N31" si="0">SUM(B6:M6)</f>
        <v>21</v>
      </c>
      <c r="O6" s="15"/>
      <c r="P6" s="14"/>
    </row>
    <row r="7" spans="1:17" x14ac:dyDescent="0.2">
      <c r="A7" s="16" t="s">
        <v>18</v>
      </c>
      <c r="B7" s="17">
        <v>5</v>
      </c>
      <c r="C7" s="17">
        <v>1</v>
      </c>
      <c r="D7" s="17">
        <v>1</v>
      </c>
      <c r="E7" s="17">
        <v>1</v>
      </c>
      <c r="F7" s="17">
        <v>1</v>
      </c>
      <c r="G7" s="17">
        <v>0</v>
      </c>
      <c r="H7" s="17">
        <v>0</v>
      </c>
      <c r="I7" s="17">
        <v>1</v>
      </c>
      <c r="J7" s="17">
        <v>2</v>
      </c>
      <c r="K7" s="17">
        <v>9</v>
      </c>
      <c r="L7" s="17">
        <v>11</v>
      </c>
      <c r="M7" s="17">
        <v>21</v>
      </c>
      <c r="N7" s="18">
        <f t="shared" si="0"/>
        <v>53</v>
      </c>
      <c r="O7" s="15"/>
      <c r="P7" s="14"/>
      <c r="Q7" s="19"/>
    </row>
    <row r="8" spans="1:17" x14ac:dyDescent="0.2">
      <c r="A8" s="10" t="s">
        <v>19</v>
      </c>
      <c r="B8" s="11">
        <v>12</v>
      </c>
      <c r="C8" s="11">
        <v>4</v>
      </c>
      <c r="D8" s="11">
        <v>14</v>
      </c>
      <c r="E8" s="11">
        <v>3</v>
      </c>
      <c r="F8" s="11">
        <v>14</v>
      </c>
      <c r="G8" s="11">
        <v>9</v>
      </c>
      <c r="H8" s="11">
        <v>10</v>
      </c>
      <c r="I8" s="11">
        <v>7</v>
      </c>
      <c r="J8" s="11">
        <v>8</v>
      </c>
      <c r="K8" s="11">
        <v>26</v>
      </c>
      <c r="L8" s="11">
        <v>43</v>
      </c>
      <c r="M8" s="11">
        <v>50</v>
      </c>
      <c r="N8" s="12">
        <f t="shared" si="0"/>
        <v>200</v>
      </c>
      <c r="O8" s="15"/>
      <c r="P8" s="13"/>
    </row>
    <row r="9" spans="1:17" s="19" customFormat="1" x14ac:dyDescent="0.2">
      <c r="A9" s="16" t="s">
        <v>20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4</v>
      </c>
      <c r="J9" s="17">
        <v>11</v>
      </c>
      <c r="K9" s="17">
        <v>84</v>
      </c>
      <c r="L9" s="17">
        <v>80</v>
      </c>
      <c r="M9" s="17">
        <v>116</v>
      </c>
      <c r="N9" s="18">
        <f t="shared" si="0"/>
        <v>295</v>
      </c>
      <c r="O9" s="15"/>
      <c r="P9" s="14"/>
    </row>
    <row r="10" spans="1:17" x14ac:dyDescent="0.2">
      <c r="A10" s="10" t="s">
        <v>21</v>
      </c>
      <c r="B10" s="11">
        <v>16</v>
      </c>
      <c r="C10" s="11">
        <v>5</v>
      </c>
      <c r="D10" s="11">
        <v>7</v>
      </c>
      <c r="E10" s="11">
        <v>3</v>
      </c>
      <c r="F10" s="11">
        <v>0</v>
      </c>
      <c r="G10" s="11">
        <v>0</v>
      </c>
      <c r="H10" s="11">
        <v>3</v>
      </c>
      <c r="I10" s="11">
        <v>3</v>
      </c>
      <c r="J10" s="11">
        <v>0</v>
      </c>
      <c r="K10" s="11">
        <v>2</v>
      </c>
      <c r="L10" s="11">
        <v>3</v>
      </c>
      <c r="M10" s="11">
        <v>7</v>
      </c>
      <c r="N10" s="12">
        <f t="shared" si="0"/>
        <v>49</v>
      </c>
      <c r="O10" s="15"/>
      <c r="P10" s="14"/>
    </row>
    <row r="11" spans="1:17" x14ac:dyDescent="0.2">
      <c r="A11" s="16" t="s">
        <v>22</v>
      </c>
      <c r="B11" s="17">
        <v>23</v>
      </c>
      <c r="C11" s="17">
        <v>15</v>
      </c>
      <c r="D11" s="13">
        <v>18</v>
      </c>
      <c r="E11" s="17">
        <v>10</v>
      </c>
      <c r="F11" s="17">
        <v>1</v>
      </c>
      <c r="G11" s="17">
        <v>2</v>
      </c>
      <c r="H11" s="17">
        <v>2</v>
      </c>
      <c r="I11" s="17">
        <v>11</v>
      </c>
      <c r="J11" s="17">
        <v>1</v>
      </c>
      <c r="K11" s="17">
        <v>17</v>
      </c>
      <c r="L11" s="17">
        <v>5</v>
      </c>
      <c r="M11" s="17">
        <v>7</v>
      </c>
      <c r="N11" s="18">
        <f t="shared" si="0"/>
        <v>112</v>
      </c>
      <c r="O11" s="15"/>
      <c r="P11" s="14"/>
    </row>
    <row r="12" spans="1:17" x14ac:dyDescent="0.2">
      <c r="A12" s="10" t="s">
        <v>23</v>
      </c>
      <c r="B12" s="11">
        <v>250</v>
      </c>
      <c r="C12" s="11">
        <v>151</v>
      </c>
      <c r="D12" s="11">
        <v>105</v>
      </c>
      <c r="E12" s="11">
        <v>151</v>
      </c>
      <c r="F12" s="11">
        <v>136</v>
      </c>
      <c r="G12" s="11">
        <v>113</v>
      </c>
      <c r="H12" s="11">
        <v>107</v>
      </c>
      <c r="I12" s="11">
        <v>174</v>
      </c>
      <c r="J12" s="11">
        <v>153</v>
      </c>
      <c r="K12" s="11">
        <v>156</v>
      </c>
      <c r="L12" s="11">
        <v>229</v>
      </c>
      <c r="M12" s="11">
        <v>344</v>
      </c>
      <c r="N12" s="12">
        <f t="shared" si="0"/>
        <v>2069</v>
      </c>
      <c r="O12" s="15"/>
      <c r="P12" s="14"/>
    </row>
    <row r="13" spans="1:17" x14ac:dyDescent="0.2">
      <c r="A13" s="16" t="s">
        <v>24</v>
      </c>
      <c r="B13" s="17">
        <v>315</v>
      </c>
      <c r="C13" s="17">
        <v>415</v>
      </c>
      <c r="D13" s="17">
        <v>413</v>
      </c>
      <c r="E13" s="17">
        <v>376</v>
      </c>
      <c r="F13" s="17">
        <v>256</v>
      </c>
      <c r="G13" s="17">
        <v>293</v>
      </c>
      <c r="H13" s="17">
        <v>373</v>
      </c>
      <c r="I13" s="17">
        <v>267</v>
      </c>
      <c r="J13" s="17">
        <v>237</v>
      </c>
      <c r="K13" s="17">
        <v>206</v>
      </c>
      <c r="L13" s="17">
        <v>318</v>
      </c>
      <c r="M13" s="17">
        <v>341</v>
      </c>
      <c r="N13" s="18">
        <f t="shared" si="0"/>
        <v>3810</v>
      </c>
      <c r="O13" s="15"/>
      <c r="P13" s="14"/>
    </row>
    <row r="14" spans="1:17" x14ac:dyDescent="0.2">
      <c r="A14" s="10" t="s">
        <v>25</v>
      </c>
      <c r="B14" s="11">
        <v>4</v>
      </c>
      <c r="C14" s="11">
        <v>2</v>
      </c>
      <c r="D14" s="11">
        <v>1</v>
      </c>
      <c r="E14" s="11">
        <v>0</v>
      </c>
      <c r="F14" s="11">
        <v>3</v>
      </c>
      <c r="G14" s="11">
        <v>0</v>
      </c>
      <c r="H14" s="11">
        <v>0</v>
      </c>
      <c r="I14" s="11">
        <v>0</v>
      </c>
      <c r="J14" s="11">
        <v>1</v>
      </c>
      <c r="K14" s="11">
        <v>8</v>
      </c>
      <c r="L14" s="11">
        <v>6</v>
      </c>
      <c r="M14" s="11">
        <v>6</v>
      </c>
      <c r="N14" s="12">
        <f t="shared" si="0"/>
        <v>31</v>
      </c>
      <c r="O14" s="15"/>
      <c r="P14" s="13"/>
    </row>
    <row r="15" spans="1:17" x14ac:dyDescent="0.2">
      <c r="A15" s="16" t="s">
        <v>26</v>
      </c>
      <c r="B15" s="17">
        <v>298</v>
      </c>
      <c r="C15" s="17">
        <v>116</v>
      </c>
      <c r="D15" s="17">
        <v>219</v>
      </c>
      <c r="E15" s="17">
        <v>83</v>
      </c>
      <c r="F15" s="17">
        <v>213</v>
      </c>
      <c r="G15" s="17">
        <v>101</v>
      </c>
      <c r="H15" s="17">
        <v>47</v>
      </c>
      <c r="I15" s="17">
        <v>114</v>
      </c>
      <c r="J15" s="17">
        <v>14</v>
      </c>
      <c r="K15" s="17">
        <v>83</v>
      </c>
      <c r="L15" s="17">
        <v>72</v>
      </c>
      <c r="M15" s="17">
        <v>76</v>
      </c>
      <c r="N15" s="18">
        <f t="shared" si="0"/>
        <v>1436</v>
      </c>
      <c r="O15" s="15"/>
      <c r="P15" s="13"/>
    </row>
    <row r="16" spans="1:17" ht="12.75" customHeight="1" x14ac:dyDescent="0.2">
      <c r="A16" s="10" t="s">
        <v>27</v>
      </c>
      <c r="B16" s="11">
        <v>3</v>
      </c>
      <c r="C16" s="11">
        <v>2</v>
      </c>
      <c r="D16" s="11">
        <v>3</v>
      </c>
      <c r="E16" s="11">
        <v>2</v>
      </c>
      <c r="F16" s="11">
        <v>7</v>
      </c>
      <c r="G16" s="11">
        <v>0</v>
      </c>
      <c r="H16" s="11">
        <v>1</v>
      </c>
      <c r="I16" s="11">
        <v>0</v>
      </c>
      <c r="J16" s="11">
        <v>0</v>
      </c>
      <c r="K16" s="11">
        <v>4</v>
      </c>
      <c r="L16" s="11">
        <v>2</v>
      </c>
      <c r="M16" s="11">
        <v>5</v>
      </c>
      <c r="N16" s="12">
        <f t="shared" si="0"/>
        <v>29</v>
      </c>
      <c r="O16" s="15"/>
      <c r="P16" s="13"/>
    </row>
    <row r="17" spans="1:16" ht="12.75" customHeight="1" x14ac:dyDescent="0.2">
      <c r="A17" s="16" t="s">
        <v>28</v>
      </c>
      <c r="B17" s="17">
        <v>4</v>
      </c>
      <c r="C17" s="17">
        <v>75</v>
      </c>
      <c r="D17" s="17">
        <v>0</v>
      </c>
      <c r="E17" s="17">
        <v>2</v>
      </c>
      <c r="F17" s="17">
        <v>1</v>
      </c>
      <c r="G17" s="17">
        <v>0</v>
      </c>
      <c r="H17" s="17">
        <v>3</v>
      </c>
      <c r="I17" s="17">
        <v>0</v>
      </c>
      <c r="J17" s="17">
        <v>0</v>
      </c>
      <c r="K17" s="17">
        <v>1</v>
      </c>
      <c r="L17" s="17">
        <v>3</v>
      </c>
      <c r="M17" s="17">
        <v>2</v>
      </c>
      <c r="N17" s="18">
        <f t="shared" si="0"/>
        <v>91</v>
      </c>
      <c r="O17" s="15"/>
      <c r="P17" s="13"/>
    </row>
    <row r="18" spans="1:16" x14ac:dyDescent="0.2">
      <c r="A18" s="10" t="s">
        <v>29</v>
      </c>
      <c r="B18" s="11">
        <v>5</v>
      </c>
      <c r="C18" s="11">
        <v>0</v>
      </c>
      <c r="D18" s="11">
        <v>21</v>
      </c>
      <c r="E18" s="11">
        <v>21</v>
      </c>
      <c r="F18" s="11">
        <v>22</v>
      </c>
      <c r="G18" s="11">
        <v>5</v>
      </c>
      <c r="H18" s="11">
        <v>46</v>
      </c>
      <c r="I18" s="11">
        <v>1</v>
      </c>
      <c r="J18" s="11">
        <v>23</v>
      </c>
      <c r="K18" s="11">
        <v>5</v>
      </c>
      <c r="L18" s="11">
        <v>37</v>
      </c>
      <c r="M18" s="11">
        <v>48</v>
      </c>
      <c r="N18" s="12">
        <f t="shared" si="0"/>
        <v>234</v>
      </c>
      <c r="O18" s="15"/>
      <c r="P18" s="13"/>
    </row>
    <row r="19" spans="1:16" x14ac:dyDescent="0.2">
      <c r="A19" s="16" t="s">
        <v>30</v>
      </c>
      <c r="B19" s="17">
        <v>6</v>
      </c>
      <c r="C19" s="17">
        <v>1</v>
      </c>
      <c r="D19" s="17">
        <v>1</v>
      </c>
      <c r="E19" s="17">
        <v>2</v>
      </c>
      <c r="F19" s="17">
        <v>0</v>
      </c>
      <c r="G19" s="17">
        <v>0</v>
      </c>
      <c r="H19" s="17">
        <v>4</v>
      </c>
      <c r="I19" s="17">
        <v>0</v>
      </c>
      <c r="J19" s="17">
        <v>2</v>
      </c>
      <c r="K19" s="17">
        <v>4</v>
      </c>
      <c r="L19" s="17">
        <v>9</v>
      </c>
      <c r="M19" s="17">
        <v>23</v>
      </c>
      <c r="N19" s="18">
        <f t="shared" si="0"/>
        <v>52</v>
      </c>
      <c r="O19" s="15"/>
      <c r="P19" s="13"/>
    </row>
    <row r="20" spans="1:16" x14ac:dyDescent="0.2">
      <c r="A20" s="10" t="s">
        <v>31</v>
      </c>
      <c r="B20" s="11">
        <v>2</v>
      </c>
      <c r="C20" s="11">
        <v>0</v>
      </c>
      <c r="D20" s="11">
        <v>1</v>
      </c>
      <c r="E20" s="11">
        <v>1</v>
      </c>
      <c r="F20" s="11">
        <v>1</v>
      </c>
      <c r="G20" s="11">
        <v>0</v>
      </c>
      <c r="H20" s="11">
        <v>2</v>
      </c>
      <c r="I20" s="11">
        <v>2</v>
      </c>
      <c r="J20" s="11">
        <v>4</v>
      </c>
      <c r="K20" s="11">
        <v>7</v>
      </c>
      <c r="L20" s="11">
        <v>10</v>
      </c>
      <c r="M20" s="11">
        <v>30</v>
      </c>
      <c r="N20" s="12">
        <f t="shared" si="0"/>
        <v>60</v>
      </c>
      <c r="O20" s="15"/>
      <c r="P20" s="13"/>
    </row>
    <row r="21" spans="1:16" x14ac:dyDescent="0.2">
      <c r="A21" s="16" t="s">
        <v>32</v>
      </c>
      <c r="B21" s="17">
        <v>5</v>
      </c>
      <c r="C21" s="17">
        <v>0</v>
      </c>
      <c r="D21" s="17">
        <v>2</v>
      </c>
      <c r="E21" s="17">
        <v>0</v>
      </c>
      <c r="F21" s="17">
        <v>2</v>
      </c>
      <c r="G21" s="17">
        <v>3</v>
      </c>
      <c r="H21" s="17">
        <v>0</v>
      </c>
      <c r="I21" s="17">
        <v>2</v>
      </c>
      <c r="J21" s="17">
        <v>1</v>
      </c>
      <c r="K21" s="17">
        <v>1</v>
      </c>
      <c r="L21" s="17">
        <v>4</v>
      </c>
      <c r="M21" s="17">
        <v>7</v>
      </c>
      <c r="N21" s="18">
        <f t="shared" si="0"/>
        <v>27</v>
      </c>
      <c r="O21" s="15"/>
      <c r="P21" s="13"/>
    </row>
    <row r="22" spans="1:16" x14ac:dyDescent="0.2">
      <c r="A22" s="10" t="s">
        <v>33</v>
      </c>
      <c r="B22" s="11">
        <v>9</v>
      </c>
      <c r="C22" s="11">
        <v>2</v>
      </c>
      <c r="D22" s="11">
        <v>2</v>
      </c>
      <c r="E22" s="11">
        <v>2</v>
      </c>
      <c r="F22" s="11">
        <v>1</v>
      </c>
      <c r="G22" s="11">
        <v>2</v>
      </c>
      <c r="H22" s="11">
        <v>0</v>
      </c>
      <c r="I22" s="11">
        <v>4</v>
      </c>
      <c r="J22" s="11">
        <v>0</v>
      </c>
      <c r="K22" s="11">
        <v>13</v>
      </c>
      <c r="L22" s="11">
        <v>3</v>
      </c>
      <c r="M22" s="11">
        <v>3</v>
      </c>
      <c r="N22" s="12">
        <f t="shared" si="0"/>
        <v>41</v>
      </c>
      <c r="O22" s="15"/>
      <c r="P22" s="14"/>
    </row>
    <row r="23" spans="1:16" x14ac:dyDescent="0.2">
      <c r="A23" s="16" t="s">
        <v>34</v>
      </c>
      <c r="B23" s="17">
        <v>28</v>
      </c>
      <c r="C23" s="17">
        <v>7</v>
      </c>
      <c r="D23" s="17">
        <v>5</v>
      </c>
      <c r="E23" s="17">
        <v>5</v>
      </c>
      <c r="F23" s="17">
        <v>3</v>
      </c>
      <c r="G23" s="17">
        <v>5</v>
      </c>
      <c r="H23" s="17">
        <v>11</v>
      </c>
      <c r="I23" s="17">
        <v>27</v>
      </c>
      <c r="J23" s="17">
        <v>22</v>
      </c>
      <c r="K23" s="17">
        <v>39</v>
      </c>
      <c r="L23" s="17">
        <v>55</v>
      </c>
      <c r="M23" s="17">
        <v>30</v>
      </c>
      <c r="N23" s="18">
        <f t="shared" si="0"/>
        <v>237</v>
      </c>
      <c r="O23" s="15"/>
      <c r="P23" s="13"/>
    </row>
    <row r="24" spans="1:16" x14ac:dyDescent="0.2">
      <c r="A24" s="10" t="s">
        <v>35</v>
      </c>
      <c r="B24" s="11">
        <v>345</v>
      </c>
      <c r="C24" s="11">
        <v>233</v>
      </c>
      <c r="D24" s="11">
        <v>182</v>
      </c>
      <c r="E24" s="11">
        <v>199</v>
      </c>
      <c r="F24" s="11">
        <v>149</v>
      </c>
      <c r="G24" s="11">
        <v>184</v>
      </c>
      <c r="H24" s="11">
        <v>159</v>
      </c>
      <c r="I24" s="11">
        <v>162</v>
      </c>
      <c r="J24" s="11">
        <v>162</v>
      </c>
      <c r="K24" s="11">
        <v>143</v>
      </c>
      <c r="L24" s="11">
        <v>224</v>
      </c>
      <c r="M24" s="11">
        <v>278</v>
      </c>
      <c r="N24" s="12">
        <f t="shared" si="0"/>
        <v>2420</v>
      </c>
      <c r="O24" s="15"/>
      <c r="P24" s="14"/>
    </row>
    <row r="25" spans="1:16" x14ac:dyDescent="0.2">
      <c r="A25" s="16" t="s">
        <v>36</v>
      </c>
      <c r="B25" s="17">
        <v>128</v>
      </c>
      <c r="C25" s="17">
        <v>18</v>
      </c>
      <c r="D25" s="17">
        <v>16</v>
      </c>
      <c r="E25" s="17">
        <v>21</v>
      </c>
      <c r="F25" s="17">
        <v>20</v>
      </c>
      <c r="G25" s="17">
        <v>16</v>
      </c>
      <c r="H25" s="17">
        <v>16</v>
      </c>
      <c r="I25" s="17">
        <v>60</v>
      </c>
      <c r="J25" s="17">
        <v>19</v>
      </c>
      <c r="K25" s="17">
        <v>22</v>
      </c>
      <c r="L25" s="17">
        <v>32</v>
      </c>
      <c r="M25" s="17">
        <v>57</v>
      </c>
      <c r="N25" s="18">
        <f t="shared" si="0"/>
        <v>425</v>
      </c>
      <c r="O25" s="15"/>
      <c r="P25" s="14"/>
    </row>
    <row r="26" spans="1:16" x14ac:dyDescent="0.2">
      <c r="A26" s="10" t="s">
        <v>37</v>
      </c>
      <c r="B26" s="11">
        <v>2</v>
      </c>
      <c r="C26" s="11">
        <v>1</v>
      </c>
      <c r="D26" s="11">
        <v>0</v>
      </c>
      <c r="E26" s="11">
        <v>3</v>
      </c>
      <c r="F26" s="11">
        <v>3</v>
      </c>
      <c r="G26" s="11">
        <v>5</v>
      </c>
      <c r="H26" s="11">
        <v>1</v>
      </c>
      <c r="I26" s="11">
        <v>1</v>
      </c>
      <c r="J26" s="11">
        <v>16</v>
      </c>
      <c r="K26" s="11">
        <v>24</v>
      </c>
      <c r="L26" s="11">
        <v>11</v>
      </c>
      <c r="M26" s="11">
        <v>26</v>
      </c>
      <c r="N26" s="12">
        <f t="shared" si="0"/>
        <v>93</v>
      </c>
      <c r="O26" s="15"/>
      <c r="P26" s="14"/>
    </row>
    <row r="27" spans="1:16" s="19" customFormat="1" x14ac:dyDescent="0.2">
      <c r="A27" s="16" t="s">
        <v>38</v>
      </c>
      <c r="B27" s="17">
        <v>818</v>
      </c>
      <c r="C27" s="17">
        <v>429</v>
      </c>
      <c r="D27" s="17">
        <v>637</v>
      </c>
      <c r="E27" s="17">
        <v>508</v>
      </c>
      <c r="F27" s="17">
        <v>505</v>
      </c>
      <c r="G27" s="17">
        <v>457</v>
      </c>
      <c r="H27" s="20">
        <v>439</v>
      </c>
      <c r="I27" s="17">
        <v>1395</v>
      </c>
      <c r="J27" s="17">
        <v>486</v>
      </c>
      <c r="K27" s="17">
        <v>571</v>
      </c>
      <c r="L27" s="17">
        <v>861</v>
      </c>
      <c r="M27" s="17">
        <v>867</v>
      </c>
      <c r="N27" s="18">
        <f t="shared" si="0"/>
        <v>7973</v>
      </c>
      <c r="O27" s="15"/>
      <c r="P27" s="14"/>
    </row>
    <row r="28" spans="1:16" x14ac:dyDescent="0.2">
      <c r="A28" s="10" t="s">
        <v>39</v>
      </c>
      <c r="B28" s="11">
        <v>5</v>
      </c>
      <c r="C28" s="11">
        <v>3</v>
      </c>
      <c r="D28" s="11">
        <v>11</v>
      </c>
      <c r="E28" s="11">
        <v>24</v>
      </c>
      <c r="F28" s="11">
        <v>2</v>
      </c>
      <c r="G28" s="11">
        <v>24</v>
      </c>
      <c r="H28" s="11">
        <v>3</v>
      </c>
      <c r="I28" s="11">
        <v>21</v>
      </c>
      <c r="J28" s="11">
        <v>3</v>
      </c>
      <c r="K28" s="11">
        <v>14</v>
      </c>
      <c r="L28" s="11">
        <v>32</v>
      </c>
      <c r="M28" s="11">
        <v>25</v>
      </c>
      <c r="N28" s="12">
        <f t="shared" si="0"/>
        <v>167</v>
      </c>
      <c r="O28" s="15"/>
      <c r="P28" s="14"/>
    </row>
    <row r="29" spans="1:16" x14ac:dyDescent="0.2">
      <c r="A29" s="16" t="s">
        <v>40</v>
      </c>
      <c r="B29" s="17">
        <v>11</v>
      </c>
      <c r="C29" s="17">
        <v>3</v>
      </c>
      <c r="D29" s="17">
        <v>7</v>
      </c>
      <c r="E29" s="17">
        <v>11</v>
      </c>
      <c r="F29" s="17">
        <v>7</v>
      </c>
      <c r="G29" s="17">
        <v>5</v>
      </c>
      <c r="H29" s="17">
        <v>8</v>
      </c>
      <c r="I29" s="17">
        <v>12</v>
      </c>
      <c r="J29" s="17">
        <v>4</v>
      </c>
      <c r="K29" s="17">
        <v>11</v>
      </c>
      <c r="L29" s="17">
        <v>39</v>
      </c>
      <c r="M29" s="17">
        <v>44</v>
      </c>
      <c r="N29" s="18">
        <f t="shared" si="0"/>
        <v>162</v>
      </c>
      <c r="O29" s="15"/>
      <c r="P29" s="14"/>
    </row>
    <row r="30" spans="1:16" x14ac:dyDescent="0.2">
      <c r="A30" s="10" t="s">
        <v>41</v>
      </c>
      <c r="B30" s="11">
        <v>15</v>
      </c>
      <c r="C30" s="11">
        <v>13</v>
      </c>
      <c r="D30" s="11">
        <v>6</v>
      </c>
      <c r="E30" s="11">
        <v>11</v>
      </c>
      <c r="F30" s="11">
        <v>7</v>
      </c>
      <c r="G30" s="11">
        <v>20</v>
      </c>
      <c r="H30" s="11">
        <v>15</v>
      </c>
      <c r="I30" s="11">
        <v>14</v>
      </c>
      <c r="J30" s="11">
        <v>48</v>
      </c>
      <c r="K30" s="11">
        <v>52</v>
      </c>
      <c r="L30" s="11">
        <v>73</v>
      </c>
      <c r="M30" s="11">
        <v>69</v>
      </c>
      <c r="N30" s="12">
        <f t="shared" si="0"/>
        <v>343</v>
      </c>
      <c r="O30" s="15"/>
      <c r="P30" s="13"/>
    </row>
    <row r="31" spans="1:16" x14ac:dyDescent="0.2">
      <c r="A31" s="16" t="s">
        <v>42</v>
      </c>
      <c r="B31" s="17">
        <v>405</v>
      </c>
      <c r="C31" s="17">
        <v>93</v>
      </c>
      <c r="D31" s="17">
        <v>136</v>
      </c>
      <c r="E31" s="17">
        <v>96</v>
      </c>
      <c r="F31" s="17">
        <v>40</v>
      </c>
      <c r="G31" s="17">
        <v>118</v>
      </c>
      <c r="H31" s="17">
        <v>50</v>
      </c>
      <c r="I31" s="17">
        <v>124</v>
      </c>
      <c r="J31" s="17">
        <v>99</v>
      </c>
      <c r="K31" s="17">
        <v>82</v>
      </c>
      <c r="L31" s="17">
        <v>130</v>
      </c>
      <c r="M31" s="17">
        <v>299</v>
      </c>
      <c r="N31" s="18">
        <f t="shared" si="0"/>
        <v>1672</v>
      </c>
      <c r="O31" s="15"/>
      <c r="P31" s="13"/>
    </row>
    <row r="32" spans="1:16" x14ac:dyDescent="0.2">
      <c r="A32" s="21" t="s">
        <v>43</v>
      </c>
      <c r="B32" s="22">
        <f t="shared" ref="B32:K32" si="1">SUM(B4:B31)</f>
        <v>2738</v>
      </c>
      <c r="C32" s="22">
        <f t="shared" si="1"/>
        <v>1600</v>
      </c>
      <c r="D32" s="22">
        <f t="shared" si="1"/>
        <v>1821</v>
      </c>
      <c r="E32" s="22">
        <f t="shared" si="1"/>
        <v>1543</v>
      </c>
      <c r="F32" s="22">
        <f t="shared" si="1"/>
        <v>1406</v>
      </c>
      <c r="G32" s="22">
        <f>SUM(G4:G31)</f>
        <v>1367</v>
      </c>
      <c r="H32" s="22">
        <f t="shared" si="1"/>
        <v>1310</v>
      </c>
      <c r="I32" s="22">
        <f t="shared" si="1"/>
        <v>2420</v>
      </c>
      <c r="J32" s="22">
        <f t="shared" si="1"/>
        <v>1327</v>
      </c>
      <c r="K32" s="22">
        <f t="shared" si="1"/>
        <v>1616</v>
      </c>
      <c r="L32" s="22">
        <f>SUM(L4:L31)</f>
        <v>2354</v>
      </c>
      <c r="M32" s="22">
        <f>SUM(M4:M31)</f>
        <v>2876</v>
      </c>
      <c r="N32" s="23">
        <f>SUM(B32:M32)</f>
        <v>22378</v>
      </c>
      <c r="O32" s="15"/>
      <c r="P32" s="14"/>
    </row>
    <row r="33" spans="1:16" x14ac:dyDescent="0.2">
      <c r="A33" s="16" t="s">
        <v>44</v>
      </c>
      <c r="B33" s="17">
        <v>5540</v>
      </c>
      <c r="C33" s="17">
        <v>3417</v>
      </c>
      <c r="D33" s="17">
        <v>4194</v>
      </c>
      <c r="E33" s="17">
        <v>5329</v>
      </c>
      <c r="F33" s="17">
        <v>4143</v>
      </c>
      <c r="G33" s="17">
        <v>2915</v>
      </c>
      <c r="H33" s="17">
        <v>3487</v>
      </c>
      <c r="I33" s="17">
        <v>2679</v>
      </c>
      <c r="J33" s="17">
        <v>3795</v>
      </c>
      <c r="K33" s="17">
        <v>11888</v>
      </c>
      <c r="L33" s="17">
        <v>29592</v>
      </c>
      <c r="M33" s="17">
        <v>46304</v>
      </c>
      <c r="N33" s="18">
        <f>SUM(B33:M33)</f>
        <v>123283</v>
      </c>
      <c r="O33" s="15"/>
      <c r="P33" s="14"/>
    </row>
    <row r="34" spans="1:16" s="19" customFormat="1" x14ac:dyDescent="0.2">
      <c r="A34" s="16" t="s">
        <v>45</v>
      </c>
      <c r="B34" s="17">
        <v>4787</v>
      </c>
      <c r="C34" s="17">
        <v>3952</v>
      </c>
      <c r="D34" s="17">
        <v>5086</v>
      </c>
      <c r="E34" s="17">
        <v>5973</v>
      </c>
      <c r="F34" s="17">
        <v>4749</v>
      </c>
      <c r="G34" s="17">
        <v>4207</v>
      </c>
      <c r="H34" s="17">
        <v>4389</v>
      </c>
      <c r="I34" s="17">
        <v>3726</v>
      </c>
      <c r="J34" s="17">
        <v>4274</v>
      </c>
      <c r="K34" s="17">
        <v>7422</v>
      </c>
      <c r="L34" s="17">
        <v>15220</v>
      </c>
      <c r="M34" s="17">
        <v>25799</v>
      </c>
      <c r="N34" s="18">
        <f>SUM(B34:M34)</f>
        <v>89584</v>
      </c>
      <c r="O34" s="15"/>
      <c r="P34" s="14"/>
    </row>
    <row r="35" spans="1:16" s="19" customFormat="1" x14ac:dyDescent="0.2">
      <c r="A35" s="21" t="s">
        <v>46</v>
      </c>
      <c r="B35" s="22">
        <f t="shared" ref="B35:M35" si="2">SUM(B33:B34)</f>
        <v>10327</v>
      </c>
      <c r="C35" s="22">
        <f t="shared" si="2"/>
        <v>7369</v>
      </c>
      <c r="D35" s="22">
        <f t="shared" si="2"/>
        <v>9280</v>
      </c>
      <c r="E35" s="22">
        <f t="shared" si="2"/>
        <v>11302</v>
      </c>
      <c r="F35" s="22">
        <f t="shared" si="2"/>
        <v>8892</v>
      </c>
      <c r="G35" s="22">
        <f>SUM(G33:G34)</f>
        <v>7122</v>
      </c>
      <c r="H35" s="22">
        <f t="shared" si="2"/>
        <v>7876</v>
      </c>
      <c r="I35" s="22">
        <f t="shared" si="2"/>
        <v>6405</v>
      </c>
      <c r="J35" s="22">
        <f t="shared" si="2"/>
        <v>8069</v>
      </c>
      <c r="K35" s="22">
        <f t="shared" si="2"/>
        <v>19310</v>
      </c>
      <c r="L35" s="22">
        <f t="shared" si="2"/>
        <v>44812</v>
      </c>
      <c r="M35" s="22">
        <f t="shared" si="2"/>
        <v>72103</v>
      </c>
      <c r="N35" s="23">
        <f>SUM(N33:N34)</f>
        <v>212867</v>
      </c>
      <c r="O35" s="15"/>
      <c r="P35" s="14"/>
    </row>
    <row r="36" spans="1:16" x14ac:dyDescent="0.2">
      <c r="A36" s="24" t="s">
        <v>47</v>
      </c>
      <c r="B36" s="27">
        <f t="shared" ref="B36:M36" si="3">SUM(B35+B32)</f>
        <v>13065</v>
      </c>
      <c r="C36" s="25">
        <f t="shared" si="3"/>
        <v>8969</v>
      </c>
      <c r="D36" s="25">
        <f t="shared" si="3"/>
        <v>11101</v>
      </c>
      <c r="E36" s="25">
        <f t="shared" si="3"/>
        <v>12845</v>
      </c>
      <c r="F36" s="25">
        <f t="shared" si="3"/>
        <v>10298</v>
      </c>
      <c r="G36" s="25">
        <f>SUM(G35+G32)</f>
        <v>8489</v>
      </c>
      <c r="H36" s="25">
        <f t="shared" si="3"/>
        <v>9186</v>
      </c>
      <c r="I36" s="25">
        <f t="shared" si="3"/>
        <v>8825</v>
      </c>
      <c r="J36" s="25">
        <f t="shared" si="3"/>
        <v>9396</v>
      </c>
      <c r="K36" s="25">
        <f t="shared" si="3"/>
        <v>20926</v>
      </c>
      <c r="L36" s="25">
        <f t="shared" si="3"/>
        <v>47166</v>
      </c>
      <c r="M36" s="25">
        <f t="shared" si="3"/>
        <v>74979</v>
      </c>
      <c r="N36" s="26">
        <f>SUM(B36:M36)</f>
        <v>235245</v>
      </c>
      <c r="O36" s="15"/>
      <c r="P36" s="14"/>
    </row>
  </sheetData>
  <mergeCells count="1">
    <mergeCell ref="A1:N1"/>
  </mergeCells>
  <printOptions horizontalCentered="1" verticalCentered="1"/>
  <pageMargins left="0" right="0" top="0.19685039370078741" bottom="0.19685039370078741" header="0.31496062992125984" footer="0.11811023622047245"/>
  <pageSetup paperSize="9" scale="82" firstPageNumber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2022-06-17T02:40:47Z</dcterms:created>
  <dcterms:modified xsi:type="dcterms:W3CDTF">2022-06-17T02:44:09Z</dcterms:modified>
</cp:coreProperties>
</file>