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513a2fe206d3e4a/Documents/RICE- Portfolio/Portfolio/"/>
    </mc:Choice>
  </mc:AlternateContent>
  <xr:revisionPtr revIDLastSave="271" documentId="8_{DB5DD230-53C5-44D5-AABC-A4BE345AB516}" xr6:coauthVersionLast="47" xr6:coauthVersionMax="47" xr10:uidLastSave="{273592D7-AACF-4840-A5D2-A6B60B0FAB3F}"/>
  <bookViews>
    <workbookView xWindow="-120" yWindow="-120" windowWidth="29040" windowHeight="15720" tabRatio="500" xr2:uid="{00000000-000D-0000-FFFF-FFFF00000000}"/>
  </bookViews>
  <sheets>
    <sheet name="Sheet1" sheetId="1" r:id="rId1"/>
  </sheets>
  <definedNames>
    <definedName name="solver_adj" localSheetId="0" hidden="1">Sheet1!$F$13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Sheet1!$J$13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5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G13" i="1"/>
  <c r="I13" i="1" s="1"/>
  <c r="J13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5" i="1"/>
  <c r="H13" i="1" l="1"/>
</calcChain>
</file>

<file path=xl/sharedStrings.xml><?xml version="1.0" encoding="utf-8"?>
<sst xmlns="http://schemas.openxmlformats.org/spreadsheetml/2006/main" count="35" uniqueCount="14">
  <si>
    <t>RETURN</t>
  </si>
  <si>
    <t>DEVIATION</t>
  </si>
  <si>
    <t>US</t>
  </si>
  <si>
    <t>UK</t>
  </si>
  <si>
    <t>France</t>
  </si>
  <si>
    <t>Germany</t>
  </si>
  <si>
    <t>Japan</t>
  </si>
  <si>
    <t>E[r]</t>
  </si>
  <si>
    <t>Variance</t>
  </si>
  <si>
    <t>Standard Deviation</t>
  </si>
  <si>
    <t>w (Japan)</t>
  </si>
  <si>
    <t>w(UK)</t>
  </si>
  <si>
    <t>Portfolio of JP-UK (no short-selling</t>
  </si>
  <si>
    <t>minimum Variance Portfolio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</si>
</sst>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Minimum</a:t>
            </a:r>
            <a:r>
              <a:rPr lang="en-SG" baseline="0"/>
              <a:t> Variance Frontier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Sheet1!$O$5:$O$105</c:f>
              <c:numCache>
                <c:formatCode>0.0000</c:formatCode>
                <c:ptCount val="101"/>
                <c:pt idx="0">
                  <c:v>0.15890000000000001</c:v>
                </c:pt>
                <c:pt idx="1">
                  <c:v>0.158808</c:v>
                </c:pt>
                <c:pt idx="2">
                  <c:v>0.158716</c:v>
                </c:pt>
                <c:pt idx="3">
                  <c:v>0.15862400000000001</c:v>
                </c:pt>
                <c:pt idx="4">
                  <c:v>0.15853200000000001</c:v>
                </c:pt>
                <c:pt idx="5">
                  <c:v>0.15844</c:v>
                </c:pt>
                <c:pt idx="6">
                  <c:v>0.15834799999999999</c:v>
                </c:pt>
                <c:pt idx="7">
                  <c:v>0.15825599999999998</c:v>
                </c:pt>
                <c:pt idx="8">
                  <c:v>0.15816400000000003</c:v>
                </c:pt>
                <c:pt idx="9">
                  <c:v>0.15807199999999999</c:v>
                </c:pt>
                <c:pt idx="10">
                  <c:v>0.15798000000000004</c:v>
                </c:pt>
                <c:pt idx="11">
                  <c:v>0.15788800000000003</c:v>
                </c:pt>
                <c:pt idx="12">
                  <c:v>0.15779600000000002</c:v>
                </c:pt>
                <c:pt idx="13">
                  <c:v>0.15770400000000001</c:v>
                </c:pt>
                <c:pt idx="14">
                  <c:v>0.157612</c:v>
                </c:pt>
                <c:pt idx="15">
                  <c:v>0.15752000000000002</c:v>
                </c:pt>
                <c:pt idx="16">
                  <c:v>0.15742800000000001</c:v>
                </c:pt>
                <c:pt idx="17">
                  <c:v>0.157336</c:v>
                </c:pt>
                <c:pt idx="18">
                  <c:v>0.15724400000000002</c:v>
                </c:pt>
                <c:pt idx="19">
                  <c:v>0.15715200000000001</c:v>
                </c:pt>
                <c:pt idx="20">
                  <c:v>0.15706000000000001</c:v>
                </c:pt>
                <c:pt idx="21">
                  <c:v>0.156968</c:v>
                </c:pt>
                <c:pt idx="22">
                  <c:v>0.15687600000000002</c:v>
                </c:pt>
                <c:pt idx="23">
                  <c:v>0.15678400000000003</c:v>
                </c:pt>
                <c:pt idx="24">
                  <c:v>0.156692</c:v>
                </c:pt>
                <c:pt idx="25">
                  <c:v>0.15660000000000002</c:v>
                </c:pt>
                <c:pt idx="26">
                  <c:v>0.15650800000000001</c:v>
                </c:pt>
                <c:pt idx="27">
                  <c:v>0.156416</c:v>
                </c:pt>
                <c:pt idx="28">
                  <c:v>0.15632400000000002</c:v>
                </c:pt>
                <c:pt idx="29">
                  <c:v>0.15623200000000001</c:v>
                </c:pt>
                <c:pt idx="30">
                  <c:v>0.15614</c:v>
                </c:pt>
                <c:pt idx="31">
                  <c:v>0.15604799999999999</c:v>
                </c:pt>
                <c:pt idx="32">
                  <c:v>0.15595599999999998</c:v>
                </c:pt>
                <c:pt idx="33">
                  <c:v>0.155864</c:v>
                </c:pt>
                <c:pt idx="34">
                  <c:v>0.15577199999999999</c:v>
                </c:pt>
                <c:pt idx="35">
                  <c:v>0.15568000000000001</c:v>
                </c:pt>
                <c:pt idx="36">
                  <c:v>0.155588</c:v>
                </c:pt>
                <c:pt idx="37">
                  <c:v>0.15549600000000002</c:v>
                </c:pt>
                <c:pt idx="38">
                  <c:v>0.15540400000000001</c:v>
                </c:pt>
                <c:pt idx="39">
                  <c:v>0.15531200000000001</c:v>
                </c:pt>
                <c:pt idx="40">
                  <c:v>0.15522000000000002</c:v>
                </c:pt>
                <c:pt idx="41">
                  <c:v>0.15512800000000002</c:v>
                </c:pt>
                <c:pt idx="42">
                  <c:v>0.15503600000000001</c:v>
                </c:pt>
                <c:pt idx="43">
                  <c:v>0.15494400000000003</c:v>
                </c:pt>
                <c:pt idx="44">
                  <c:v>0.15485200000000002</c:v>
                </c:pt>
                <c:pt idx="45">
                  <c:v>0.15476000000000001</c:v>
                </c:pt>
                <c:pt idx="46">
                  <c:v>0.15466800000000003</c:v>
                </c:pt>
                <c:pt idx="47">
                  <c:v>0.15457599999999999</c:v>
                </c:pt>
                <c:pt idx="48">
                  <c:v>0.15448400000000001</c:v>
                </c:pt>
                <c:pt idx="49">
                  <c:v>0.15439200000000003</c:v>
                </c:pt>
                <c:pt idx="50">
                  <c:v>0.15429999999999999</c:v>
                </c:pt>
                <c:pt idx="51">
                  <c:v>0.15420800000000001</c:v>
                </c:pt>
                <c:pt idx="52">
                  <c:v>0.154116</c:v>
                </c:pt>
                <c:pt idx="53">
                  <c:v>0.15402399999999999</c:v>
                </c:pt>
                <c:pt idx="54">
                  <c:v>0.15393200000000001</c:v>
                </c:pt>
                <c:pt idx="55">
                  <c:v>0.15384</c:v>
                </c:pt>
                <c:pt idx="56">
                  <c:v>0.153748</c:v>
                </c:pt>
                <c:pt idx="57">
                  <c:v>0.15365600000000001</c:v>
                </c:pt>
                <c:pt idx="58">
                  <c:v>0.15356400000000001</c:v>
                </c:pt>
                <c:pt idx="59">
                  <c:v>0.153472</c:v>
                </c:pt>
                <c:pt idx="60">
                  <c:v>0.15338000000000002</c:v>
                </c:pt>
                <c:pt idx="61">
                  <c:v>0.15328800000000001</c:v>
                </c:pt>
                <c:pt idx="62">
                  <c:v>0.153196</c:v>
                </c:pt>
                <c:pt idx="63">
                  <c:v>0.15310400000000002</c:v>
                </c:pt>
                <c:pt idx="64">
                  <c:v>0.15301200000000001</c:v>
                </c:pt>
                <c:pt idx="65">
                  <c:v>0.15292</c:v>
                </c:pt>
                <c:pt idx="66">
                  <c:v>0.15282799999999999</c:v>
                </c:pt>
                <c:pt idx="67">
                  <c:v>0.15273599999999998</c:v>
                </c:pt>
                <c:pt idx="68">
                  <c:v>0.152644</c:v>
                </c:pt>
                <c:pt idx="69">
                  <c:v>0.15255200000000002</c:v>
                </c:pt>
                <c:pt idx="70">
                  <c:v>0.15246000000000001</c:v>
                </c:pt>
                <c:pt idx="71">
                  <c:v>0.152368</c:v>
                </c:pt>
                <c:pt idx="72">
                  <c:v>0.15227599999999999</c:v>
                </c:pt>
                <c:pt idx="73">
                  <c:v>0.15218400000000001</c:v>
                </c:pt>
                <c:pt idx="74">
                  <c:v>0.152092</c:v>
                </c:pt>
                <c:pt idx="75">
                  <c:v>0.152</c:v>
                </c:pt>
                <c:pt idx="76">
                  <c:v>0.15190799999999999</c:v>
                </c:pt>
                <c:pt idx="77">
                  <c:v>0.15181600000000001</c:v>
                </c:pt>
                <c:pt idx="78">
                  <c:v>0.151724</c:v>
                </c:pt>
                <c:pt idx="79">
                  <c:v>0.15163199999999999</c:v>
                </c:pt>
                <c:pt idx="80">
                  <c:v>0.15154000000000001</c:v>
                </c:pt>
                <c:pt idx="81">
                  <c:v>0.151448</c:v>
                </c:pt>
                <c:pt idx="82">
                  <c:v>0.15135599999999999</c:v>
                </c:pt>
                <c:pt idx="83">
                  <c:v>0.15126400000000001</c:v>
                </c:pt>
                <c:pt idx="84">
                  <c:v>0.151172</c:v>
                </c:pt>
                <c:pt idx="85">
                  <c:v>0.15107999999999999</c:v>
                </c:pt>
                <c:pt idx="86">
                  <c:v>0.15098800000000001</c:v>
                </c:pt>
                <c:pt idx="87">
                  <c:v>0.150896</c:v>
                </c:pt>
                <c:pt idx="88">
                  <c:v>0.15080399999999999</c:v>
                </c:pt>
                <c:pt idx="89">
                  <c:v>0.15071199999999998</c:v>
                </c:pt>
                <c:pt idx="90">
                  <c:v>0.15062</c:v>
                </c:pt>
                <c:pt idx="91">
                  <c:v>0.15052800000000002</c:v>
                </c:pt>
                <c:pt idx="92">
                  <c:v>0.15043600000000001</c:v>
                </c:pt>
                <c:pt idx="93">
                  <c:v>0.15034400000000001</c:v>
                </c:pt>
                <c:pt idx="94">
                  <c:v>0.150252</c:v>
                </c:pt>
                <c:pt idx="95">
                  <c:v>0.15015999999999999</c:v>
                </c:pt>
                <c:pt idx="96">
                  <c:v>0.15006800000000001</c:v>
                </c:pt>
                <c:pt idx="97">
                  <c:v>0.149976</c:v>
                </c:pt>
                <c:pt idx="98">
                  <c:v>0.14988400000000002</c:v>
                </c:pt>
                <c:pt idx="99">
                  <c:v>0.14979200000000001</c:v>
                </c:pt>
                <c:pt idx="100">
                  <c:v>0.1497</c:v>
                </c:pt>
              </c:numCache>
            </c:numRef>
          </c:xVal>
          <c:yVal>
            <c:numRef>
              <c:f>Sheet1!$P$5:$P$105</c:f>
            </c:numRef>
          </c:yVal>
          <c:smooth val="0"/>
          <c:extLst>
            <c:ext xmlns:c16="http://schemas.microsoft.com/office/drawing/2014/chart" uri="{C3380CC4-5D6E-409C-BE32-E72D297353CC}">
              <c16:uniqueId val="{00000000-FD63-4CF9-B2DF-F7D2FD6145D3}"/>
            </c:ext>
          </c:extLst>
        </c:ser>
        <c:ser>
          <c:idx val="1"/>
          <c:order val="1"/>
          <c:tx>
            <c:v>0.5 Correlation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Sheet1!$Q$5:$Q$105</c:f>
              <c:numCache>
                <c:formatCode>0.0000</c:formatCode>
                <c:ptCount val="101"/>
                <c:pt idx="0">
                  <c:v>0.24299999999999999</c:v>
                </c:pt>
                <c:pt idx="1">
                  <c:v>0.2417271924380871</c:v>
                </c:pt>
                <c:pt idx="2">
                  <c:v>0.24047094264380467</c:v>
                </c:pt>
                <c:pt idx="3">
                  <c:v>0.23923151146117855</c:v>
                </c:pt>
                <c:pt idx="4">
                  <c:v>0.23800916163879071</c:v>
                </c:pt>
                <c:pt idx="5">
                  <c:v>0.23680415769154051</c:v>
                </c:pt>
                <c:pt idx="6">
                  <c:v>0.23561676575320353</c:v>
                </c:pt>
                <c:pt idx="7">
                  <c:v>0.23444725341961248</c:v>
                </c:pt>
                <c:pt idx="8">
                  <c:v>0.23329588958230704</c:v>
                </c:pt>
                <c:pt idx="9">
                  <c:v>0.23216294425252276</c:v>
                </c:pt>
                <c:pt idx="10">
                  <c:v>0.23104868837541581</c:v>
                </c:pt>
                <c:pt idx="11">
                  <c:v>0.22995339363444933</c:v>
                </c:pt>
                <c:pt idx="12">
                  <c:v>0.22887733224589979</c:v>
                </c:pt>
                <c:pt idx="13">
                  <c:v>0.2278207767434744</c:v>
                </c:pt>
                <c:pt idx="14">
                  <c:v>0.22678399975306898</c:v>
                </c:pt>
                <c:pt idx="15">
                  <c:v>0.22576727375773487</c:v>
                </c:pt>
                <c:pt idx="16">
                  <c:v>0.22477087085296438</c:v>
                </c:pt>
                <c:pt idx="17">
                  <c:v>0.2237950624924509</c:v>
                </c:pt>
                <c:pt idx="18">
                  <c:v>0.22284011922452385</c:v>
                </c:pt>
                <c:pt idx="19">
                  <c:v>0.22190631041951017</c:v>
                </c:pt>
                <c:pt idx="20">
                  <c:v>0.22099390398832272</c:v>
                </c:pt>
                <c:pt idx="21">
                  <c:v>0.22010316609263031</c:v>
                </c:pt>
                <c:pt idx="22">
                  <c:v>0.21923436084701686</c:v>
                </c:pt>
                <c:pt idx="23">
                  <c:v>0.21838775001359392</c:v>
                </c:pt>
                <c:pt idx="24">
                  <c:v>0.21756359268958583</c:v>
                </c:pt>
                <c:pt idx="25">
                  <c:v>0.21676214498846424</c:v>
                </c:pt>
                <c:pt idx="26">
                  <c:v>0.21598365971526642</c:v>
                </c:pt>
                <c:pt idx="27">
                  <c:v>0.21522838603678651</c:v>
                </c:pt>
                <c:pt idx="28">
                  <c:v>0.21449656914738752</c:v>
                </c:pt>
                <c:pt idx="29">
                  <c:v>0.21378844993123458</c:v>
                </c:pt>
                <c:pt idx="30">
                  <c:v>0.21310426462180432</c:v>
                </c:pt>
                <c:pt idx="31">
                  <c:v>0.21244424445957577</c:v>
                </c:pt>
                <c:pt idx="32">
                  <c:v>0.21180861534885684</c:v>
                </c:pt>
                <c:pt idx="33">
                  <c:v>0.21119759751474446</c:v>
                </c:pt>
                <c:pt idx="34">
                  <c:v>0.21061140516125901</c:v>
                </c:pt>
                <c:pt idx="35">
                  <c:v>0.21005024613172915</c:v>
                </c:pt>
                <c:pt idx="36">
                  <c:v>0.20951432157253594</c:v>
                </c:pt>
                <c:pt idx="37">
                  <c:v>0.20900382560135114</c:v>
                </c:pt>
                <c:pt idx="38">
                  <c:v>0.20851894498102563</c:v>
                </c:pt>
                <c:pt idx="39">
                  <c:v>0.20805985880029815</c:v>
                </c:pt>
                <c:pt idx="40">
                  <c:v>0.2076267381625016</c:v>
                </c:pt>
                <c:pt idx="41">
                  <c:v>0.20721974588344616</c:v>
                </c:pt>
                <c:pt idx="42">
                  <c:v>0.20683903619964972</c:v>
                </c:pt>
                <c:pt idx="43">
                  <c:v>0.20648475448807352</c:v>
                </c:pt>
                <c:pt idx="44">
                  <c:v>0.20615703699849783</c:v>
                </c:pt>
                <c:pt idx="45">
                  <c:v>0.2058560105996422</c:v>
                </c:pt>
                <c:pt idx="46">
                  <c:v>0.20558179254009826</c:v>
                </c:pt>
                <c:pt idx="47">
                  <c:v>0.20533449022509589</c:v>
                </c:pt>
                <c:pt idx="48">
                  <c:v>0.20511420101007144</c:v>
                </c:pt>
                <c:pt idx="49">
                  <c:v>0.20492101201194571</c:v>
                </c:pt>
                <c:pt idx="50">
                  <c:v>0.20475499993895144</c:v>
                </c:pt>
                <c:pt idx="51">
                  <c:v>0.20461623093977663</c:v>
                </c:pt>
                <c:pt idx="52">
                  <c:v>0.2045047604727088</c:v>
                </c:pt>
                <c:pt idx="53">
                  <c:v>0.20442063319537976</c:v>
                </c:pt>
                <c:pt idx="54">
                  <c:v>0.20436388287561968</c:v>
                </c:pt>
                <c:pt idx="55">
                  <c:v>0.20433453232383408</c:v>
                </c:pt>
                <c:pt idx="56">
                  <c:v>0.20433259334721907</c:v>
                </c:pt>
                <c:pt idx="57">
                  <c:v>0.20435806672602871</c:v>
                </c:pt>
                <c:pt idx="58">
                  <c:v>0.20441094221200587</c:v>
                </c:pt>
                <c:pt idx="59">
                  <c:v>0.20449119854898401</c:v>
                </c:pt>
                <c:pt idx="60">
                  <c:v>0.20459880351556309</c:v>
                </c:pt>
                <c:pt idx="61">
                  <c:v>0.20473371398966025</c:v>
                </c:pt>
                <c:pt idx="62">
                  <c:v>0.20489587603463374</c:v>
                </c:pt>
                <c:pt idx="63">
                  <c:v>0.20508522500658111</c:v>
                </c:pt>
                <c:pt idx="64">
                  <c:v>0.20530168568231486</c:v>
                </c:pt>
                <c:pt idx="65">
                  <c:v>0.2055451724074297</c:v>
                </c:pt>
                <c:pt idx="66">
                  <c:v>0.20581558926378729</c:v>
                </c:pt>
                <c:pt idx="67">
                  <c:v>0.20611283025566363</c:v>
                </c:pt>
                <c:pt idx="68">
                  <c:v>0.2064367795137291</c:v>
                </c:pt>
                <c:pt idx="69">
                  <c:v>0.20678731151596319</c:v>
                </c:pt>
                <c:pt idx="70">
                  <c:v>0.20716429132454273</c:v>
                </c:pt>
                <c:pt idx="71">
                  <c:v>0.20756757483768989</c:v>
                </c:pt>
                <c:pt idx="72">
                  <c:v>0.20799700905541887</c:v>
                </c:pt>
                <c:pt idx="73">
                  <c:v>0.2084524323580802</c:v>
                </c:pt>
                <c:pt idx="74">
                  <c:v>0.20893367479657268</c:v>
                </c:pt>
                <c:pt idx="75">
                  <c:v>0.20944055839306769</c:v>
                </c:pt>
                <c:pt idx="76">
                  <c:v>0.20997289745107584</c:v>
                </c:pt>
                <c:pt idx="77">
                  <c:v>0.21053049887367861</c:v>
                </c:pt>
                <c:pt idx="78">
                  <c:v>0.21111316248874679</c:v>
                </c:pt>
                <c:pt idx="79">
                  <c:v>0.21172068137997288</c:v>
                </c:pt>
                <c:pt idx="80">
                  <c:v>0.21235284222256129</c:v>
                </c:pt>
                <c:pt idx="81">
                  <c:v>0.2130094256224358</c:v>
                </c:pt>
                <c:pt idx="82">
                  <c:v>0.21369020645785336</c:v>
                </c:pt>
                <c:pt idx="83">
                  <c:v>0.2143949542223417</c:v>
                </c:pt>
                <c:pt idx="84">
                  <c:v>0.21512343336791553</c:v>
                </c:pt>
                <c:pt idx="85">
                  <c:v>0.21587540364756702</c:v>
                </c:pt>
                <c:pt idx="86">
                  <c:v>0.21665062045606975</c:v>
                </c:pt>
                <c:pt idx="87">
                  <c:v>0.21744883516818389</c:v>
                </c:pt>
                <c:pt idx="88">
                  <c:v>0.21826979547340028</c:v>
                </c:pt>
                <c:pt idx="89">
                  <c:v>0.21911324570641549</c:v>
                </c:pt>
                <c:pt idx="90">
                  <c:v>0.21997892717258172</c:v>
                </c:pt>
                <c:pt idx="91">
                  <c:v>0.22086657846763508</c:v>
                </c:pt>
                <c:pt idx="92">
                  <c:v>0.22177593579105917</c:v>
                </c:pt>
                <c:pt idx="93">
                  <c:v>0.22270673325249959</c:v>
                </c:pt>
                <c:pt idx="94">
                  <c:v>0.22365870317070161</c:v>
                </c:pt>
                <c:pt idx="95">
                  <c:v>0.22463157636449957</c:v>
                </c:pt>
                <c:pt idx="96">
                  <c:v>0.22562508243544202</c:v>
                </c:pt>
                <c:pt idx="97">
                  <c:v>0.22663895004169077</c:v>
                </c:pt>
                <c:pt idx="98">
                  <c:v>0.22767290716288574</c:v>
                </c:pt>
                <c:pt idx="99">
                  <c:v>0.22872668135571766</c:v>
                </c:pt>
                <c:pt idx="100">
                  <c:v>0.2298</c:v>
                </c:pt>
              </c:numCache>
            </c:numRef>
          </c:xVal>
          <c:yVal>
            <c:numRef>
              <c:f>Sheet1!$O$5:$O$105</c:f>
              <c:numCache>
                <c:formatCode>0.0000</c:formatCode>
                <c:ptCount val="101"/>
                <c:pt idx="0">
                  <c:v>0.15890000000000001</c:v>
                </c:pt>
                <c:pt idx="1">
                  <c:v>0.158808</c:v>
                </c:pt>
                <c:pt idx="2">
                  <c:v>0.158716</c:v>
                </c:pt>
                <c:pt idx="3">
                  <c:v>0.15862400000000001</c:v>
                </c:pt>
                <c:pt idx="4">
                  <c:v>0.15853200000000001</c:v>
                </c:pt>
                <c:pt idx="5">
                  <c:v>0.15844</c:v>
                </c:pt>
                <c:pt idx="6">
                  <c:v>0.15834799999999999</c:v>
                </c:pt>
                <c:pt idx="7">
                  <c:v>0.15825599999999998</c:v>
                </c:pt>
                <c:pt idx="8">
                  <c:v>0.15816400000000003</c:v>
                </c:pt>
                <c:pt idx="9">
                  <c:v>0.15807199999999999</c:v>
                </c:pt>
                <c:pt idx="10">
                  <c:v>0.15798000000000004</c:v>
                </c:pt>
                <c:pt idx="11">
                  <c:v>0.15788800000000003</c:v>
                </c:pt>
                <c:pt idx="12">
                  <c:v>0.15779600000000002</c:v>
                </c:pt>
                <c:pt idx="13">
                  <c:v>0.15770400000000001</c:v>
                </c:pt>
                <c:pt idx="14">
                  <c:v>0.157612</c:v>
                </c:pt>
                <c:pt idx="15">
                  <c:v>0.15752000000000002</c:v>
                </c:pt>
                <c:pt idx="16">
                  <c:v>0.15742800000000001</c:v>
                </c:pt>
                <c:pt idx="17">
                  <c:v>0.157336</c:v>
                </c:pt>
                <c:pt idx="18">
                  <c:v>0.15724400000000002</c:v>
                </c:pt>
                <c:pt idx="19">
                  <c:v>0.15715200000000001</c:v>
                </c:pt>
                <c:pt idx="20">
                  <c:v>0.15706000000000001</c:v>
                </c:pt>
                <c:pt idx="21">
                  <c:v>0.156968</c:v>
                </c:pt>
                <c:pt idx="22">
                  <c:v>0.15687600000000002</c:v>
                </c:pt>
                <c:pt idx="23">
                  <c:v>0.15678400000000003</c:v>
                </c:pt>
                <c:pt idx="24">
                  <c:v>0.156692</c:v>
                </c:pt>
                <c:pt idx="25">
                  <c:v>0.15660000000000002</c:v>
                </c:pt>
                <c:pt idx="26">
                  <c:v>0.15650800000000001</c:v>
                </c:pt>
                <c:pt idx="27">
                  <c:v>0.156416</c:v>
                </c:pt>
                <c:pt idx="28">
                  <c:v>0.15632400000000002</c:v>
                </c:pt>
                <c:pt idx="29">
                  <c:v>0.15623200000000001</c:v>
                </c:pt>
                <c:pt idx="30">
                  <c:v>0.15614</c:v>
                </c:pt>
                <c:pt idx="31">
                  <c:v>0.15604799999999999</c:v>
                </c:pt>
                <c:pt idx="32">
                  <c:v>0.15595599999999998</c:v>
                </c:pt>
                <c:pt idx="33">
                  <c:v>0.155864</c:v>
                </c:pt>
                <c:pt idx="34">
                  <c:v>0.15577199999999999</c:v>
                </c:pt>
                <c:pt idx="35">
                  <c:v>0.15568000000000001</c:v>
                </c:pt>
                <c:pt idx="36">
                  <c:v>0.155588</c:v>
                </c:pt>
                <c:pt idx="37">
                  <c:v>0.15549600000000002</c:v>
                </c:pt>
                <c:pt idx="38">
                  <c:v>0.15540400000000001</c:v>
                </c:pt>
                <c:pt idx="39">
                  <c:v>0.15531200000000001</c:v>
                </c:pt>
                <c:pt idx="40">
                  <c:v>0.15522000000000002</c:v>
                </c:pt>
                <c:pt idx="41">
                  <c:v>0.15512800000000002</c:v>
                </c:pt>
                <c:pt idx="42">
                  <c:v>0.15503600000000001</c:v>
                </c:pt>
                <c:pt idx="43">
                  <c:v>0.15494400000000003</c:v>
                </c:pt>
                <c:pt idx="44">
                  <c:v>0.15485200000000002</c:v>
                </c:pt>
                <c:pt idx="45">
                  <c:v>0.15476000000000001</c:v>
                </c:pt>
                <c:pt idx="46">
                  <c:v>0.15466800000000003</c:v>
                </c:pt>
                <c:pt idx="47">
                  <c:v>0.15457599999999999</c:v>
                </c:pt>
                <c:pt idx="48">
                  <c:v>0.15448400000000001</c:v>
                </c:pt>
                <c:pt idx="49">
                  <c:v>0.15439200000000003</c:v>
                </c:pt>
                <c:pt idx="50">
                  <c:v>0.15429999999999999</c:v>
                </c:pt>
                <c:pt idx="51">
                  <c:v>0.15420800000000001</c:v>
                </c:pt>
                <c:pt idx="52">
                  <c:v>0.154116</c:v>
                </c:pt>
                <c:pt idx="53">
                  <c:v>0.15402399999999999</c:v>
                </c:pt>
                <c:pt idx="54">
                  <c:v>0.15393200000000001</c:v>
                </c:pt>
                <c:pt idx="55">
                  <c:v>0.15384</c:v>
                </c:pt>
                <c:pt idx="56">
                  <c:v>0.153748</c:v>
                </c:pt>
                <c:pt idx="57">
                  <c:v>0.15365600000000001</c:v>
                </c:pt>
                <c:pt idx="58">
                  <c:v>0.15356400000000001</c:v>
                </c:pt>
                <c:pt idx="59">
                  <c:v>0.153472</c:v>
                </c:pt>
                <c:pt idx="60">
                  <c:v>0.15338000000000002</c:v>
                </c:pt>
                <c:pt idx="61">
                  <c:v>0.15328800000000001</c:v>
                </c:pt>
                <c:pt idx="62">
                  <c:v>0.153196</c:v>
                </c:pt>
                <c:pt idx="63">
                  <c:v>0.15310400000000002</c:v>
                </c:pt>
                <c:pt idx="64">
                  <c:v>0.15301200000000001</c:v>
                </c:pt>
                <c:pt idx="65">
                  <c:v>0.15292</c:v>
                </c:pt>
                <c:pt idx="66">
                  <c:v>0.15282799999999999</c:v>
                </c:pt>
                <c:pt idx="67">
                  <c:v>0.15273599999999998</c:v>
                </c:pt>
                <c:pt idx="68">
                  <c:v>0.152644</c:v>
                </c:pt>
                <c:pt idx="69">
                  <c:v>0.15255200000000002</c:v>
                </c:pt>
                <c:pt idx="70">
                  <c:v>0.15246000000000001</c:v>
                </c:pt>
                <c:pt idx="71">
                  <c:v>0.152368</c:v>
                </c:pt>
                <c:pt idx="72">
                  <c:v>0.15227599999999999</c:v>
                </c:pt>
                <c:pt idx="73">
                  <c:v>0.15218400000000001</c:v>
                </c:pt>
                <c:pt idx="74">
                  <c:v>0.152092</c:v>
                </c:pt>
                <c:pt idx="75">
                  <c:v>0.152</c:v>
                </c:pt>
                <c:pt idx="76">
                  <c:v>0.15190799999999999</c:v>
                </c:pt>
                <c:pt idx="77">
                  <c:v>0.15181600000000001</c:v>
                </c:pt>
                <c:pt idx="78">
                  <c:v>0.151724</c:v>
                </c:pt>
                <c:pt idx="79">
                  <c:v>0.15163199999999999</c:v>
                </c:pt>
                <c:pt idx="80">
                  <c:v>0.15154000000000001</c:v>
                </c:pt>
                <c:pt idx="81">
                  <c:v>0.151448</c:v>
                </c:pt>
                <c:pt idx="82">
                  <c:v>0.15135599999999999</c:v>
                </c:pt>
                <c:pt idx="83">
                  <c:v>0.15126400000000001</c:v>
                </c:pt>
                <c:pt idx="84">
                  <c:v>0.151172</c:v>
                </c:pt>
                <c:pt idx="85">
                  <c:v>0.15107999999999999</c:v>
                </c:pt>
                <c:pt idx="86">
                  <c:v>0.15098800000000001</c:v>
                </c:pt>
                <c:pt idx="87">
                  <c:v>0.150896</c:v>
                </c:pt>
                <c:pt idx="88">
                  <c:v>0.15080399999999999</c:v>
                </c:pt>
                <c:pt idx="89">
                  <c:v>0.15071199999999998</c:v>
                </c:pt>
                <c:pt idx="90">
                  <c:v>0.15062</c:v>
                </c:pt>
                <c:pt idx="91">
                  <c:v>0.15052800000000002</c:v>
                </c:pt>
                <c:pt idx="92">
                  <c:v>0.15043600000000001</c:v>
                </c:pt>
                <c:pt idx="93">
                  <c:v>0.15034400000000001</c:v>
                </c:pt>
                <c:pt idx="94">
                  <c:v>0.150252</c:v>
                </c:pt>
                <c:pt idx="95">
                  <c:v>0.15015999999999999</c:v>
                </c:pt>
                <c:pt idx="96">
                  <c:v>0.15006800000000001</c:v>
                </c:pt>
                <c:pt idx="97">
                  <c:v>0.149976</c:v>
                </c:pt>
                <c:pt idx="98">
                  <c:v>0.14988400000000002</c:v>
                </c:pt>
                <c:pt idx="99">
                  <c:v>0.14979200000000001</c:v>
                </c:pt>
                <c:pt idx="100">
                  <c:v>0.1497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3-4CF9-B2DF-F7D2FD6145D3}"/>
            </c:ext>
          </c:extLst>
        </c:ser>
        <c:ser>
          <c:idx val="2"/>
          <c:order val="2"/>
          <c:tx>
            <c:v>0.3581 Correlation</c:v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6"/>
                </a:solidFill>
              </a:ln>
              <a:effectLst/>
            </c:spPr>
          </c:marker>
          <c:xVal>
            <c:numRef>
              <c:f>Sheet1!$W$5:$W$105</c:f>
              <c:numCache>
                <c:formatCode>0.0000</c:formatCode>
                <c:ptCount val="101"/>
                <c:pt idx="0">
                  <c:v>0.24299999999999999</c:v>
                </c:pt>
                <c:pt idx="1">
                  <c:v>0.24140244913780806</c:v>
                </c:pt>
                <c:pt idx="2">
                  <c:v>0.23982422226565855</c:v>
                </c:pt>
                <c:pt idx="3">
                  <c:v>0.23826570337920647</c:v>
                </c:pt>
                <c:pt idx="4">
                  <c:v>0.23672728172754404</c:v>
                </c:pt>
                <c:pt idx="5">
                  <c:v>0.23520935165783691</c:v>
                </c:pt>
                <c:pt idx="6">
                  <c:v>0.23371231244064142</c:v>
                </c:pt>
                <c:pt idx="7">
                  <c:v>0.23223656807502988</c:v>
                </c:pt>
                <c:pt idx="8">
                  <c:v>0.23078252707267075</c:v>
                </c:pt>
                <c:pt idx="9">
                  <c:v>0.22935060222003342</c:v>
                </c:pt>
                <c:pt idx="10">
                  <c:v>0.22794121031792386</c:v>
                </c:pt>
                <c:pt idx="11">
                  <c:v>0.22655477189759654</c:v>
                </c:pt>
                <c:pt idx="12">
                  <c:v>0.22519171091274207</c:v>
                </c:pt>
                <c:pt idx="13">
                  <c:v>0.22385245440670959</c:v>
                </c:pt>
                <c:pt idx="14">
                  <c:v>0.22253743215439509</c:v>
                </c:pt>
                <c:pt idx="15">
                  <c:v>0.22124707627830928</c:v>
                </c:pt>
                <c:pt idx="16">
                  <c:v>0.21998182083843199</c:v>
                </c:pt>
                <c:pt idx="17">
                  <c:v>0.21874210139556582</c:v>
                </c:pt>
                <c:pt idx="18">
                  <c:v>0.2175283545480175</c:v>
                </c:pt>
                <c:pt idx="19">
                  <c:v>0.21634101744156609</c:v>
                </c:pt>
                <c:pt idx="20">
                  <c:v>0.21518052725281628</c:v>
                </c:pt>
                <c:pt idx="21">
                  <c:v>0.21404732064618798</c:v>
                </c:pt>
                <c:pt idx="22">
                  <c:v>0.21294183320495763</c:v>
                </c:pt>
                <c:pt idx="23">
                  <c:v>0.21186449883694058</c:v>
                </c:pt>
                <c:pt idx="24">
                  <c:v>0.21081574915558848</c:v>
                </c:pt>
                <c:pt idx="25">
                  <c:v>0.20979601283747029</c:v>
                </c:pt>
                <c:pt idx="26">
                  <c:v>0.20880571495730665</c:v>
                </c:pt>
                <c:pt idx="27">
                  <c:v>0.20784527630193569</c:v>
                </c:pt>
                <c:pt idx="28">
                  <c:v>0.2069151126648027</c:v>
                </c:pt>
                <c:pt idx="29">
                  <c:v>0.20601563412278204</c:v>
                </c:pt>
                <c:pt idx="30">
                  <c:v>0.20514724429735828</c:v>
                </c:pt>
                <c:pt idx="31">
                  <c:v>0.20431033960240971</c:v>
                </c:pt>
                <c:pt idx="32">
                  <c:v>0.20350530848105167</c:v>
                </c:pt>
                <c:pt idx="33">
                  <c:v>0.20273253063420282</c:v>
                </c:pt>
                <c:pt idx="34">
                  <c:v>0.20199237624373845</c:v>
                </c:pt>
                <c:pt idx="35">
                  <c:v>0.20128520519327794</c:v>
                </c:pt>
                <c:pt idx="36">
                  <c:v>0.20061136628982915</c:v>
                </c:pt>
                <c:pt idx="37">
                  <c:v>0.19997119648966447</c:v>
                </c:pt>
                <c:pt idx="38">
                  <c:v>0.19936502013193788</c:v>
                </c:pt>
                <c:pt idx="39">
                  <c:v>0.1987931481836635</c:v>
                </c:pt>
                <c:pt idx="40">
                  <c:v>0.1982558774997604</c:v>
                </c:pt>
                <c:pt idx="41">
                  <c:v>0.19775349010192461</c:v>
                </c:pt>
                <c:pt idx="42">
                  <c:v>0.1972862524801158</c:v>
                </c:pt>
                <c:pt idx="43">
                  <c:v>0.19685441492043809</c:v>
                </c:pt>
                <c:pt idx="44">
                  <c:v>0.19645821086315532</c:v>
                </c:pt>
                <c:pt idx="45">
                  <c:v>0.19609785629450416</c:v>
                </c:pt>
                <c:pt idx="46">
                  <c:v>0.19577354917585779</c:v>
                </c:pt>
                <c:pt idx="47">
                  <c:v>0.19548546891364585</c:v>
                </c:pt>
                <c:pt idx="48">
                  <c:v>0.19523377587325408</c:v>
                </c:pt>
                <c:pt idx="49">
                  <c:v>0.19501861093991002</c:v>
                </c:pt>
                <c:pt idx="50">
                  <c:v>0.19484009512931366</c:v>
                </c:pt>
                <c:pt idx="51">
                  <c:v>0.19469832925048944</c:v>
                </c:pt>
                <c:pt idx="52">
                  <c:v>0.1945933936230313</c:v>
                </c:pt>
                <c:pt idx="53">
                  <c:v>0.19452534785057704</c:v>
                </c:pt>
                <c:pt idx="54">
                  <c:v>0.19449423065199647</c:v>
                </c:pt>
                <c:pt idx="55">
                  <c:v>0.19450005975140472</c:v>
                </c:pt>
                <c:pt idx="56">
                  <c:v>0.19454283182772888</c:v>
                </c:pt>
                <c:pt idx="57">
                  <c:v>0.19462252252416212</c:v>
                </c:pt>
                <c:pt idx="58">
                  <c:v>0.19473908651744262</c:v>
                </c:pt>
                <c:pt idx="59">
                  <c:v>0.19489245764649796</c:v>
                </c:pt>
                <c:pt idx="60">
                  <c:v>0.19508254909960551</c:v>
                </c:pt>
                <c:pt idx="61">
                  <c:v>0.19530925365883717</c:v>
                </c:pt>
                <c:pt idx="62">
                  <c:v>0.19557244400019141</c:v>
                </c:pt>
                <c:pt idx="63">
                  <c:v>0.19587197304746792</c:v>
                </c:pt>
                <c:pt idx="64">
                  <c:v>0.19620767437761449</c:v>
                </c:pt>
                <c:pt idx="65">
                  <c:v>0.19657936267497664</c:v>
                </c:pt>
                <c:pt idx="66">
                  <c:v>0.19698683423161051</c:v>
                </c:pt>
                <c:pt idx="67">
                  <c:v>0.19742986749058006</c:v>
                </c:pt>
                <c:pt idx="68">
                  <c:v>0.19790822362895383</c:v>
                </c:pt>
                <c:pt idx="69">
                  <c:v>0.19842164717704569</c:v>
                </c:pt>
                <c:pt idx="70">
                  <c:v>0.19896986667030764</c:v>
                </c:pt>
                <c:pt idx="71">
                  <c:v>0.19955259533018357</c:v>
                </c:pt>
                <c:pt idx="72">
                  <c:v>0.20016953177016727</c:v>
                </c:pt>
                <c:pt idx="73">
                  <c:v>0.20082036072327925</c:v>
                </c:pt>
                <c:pt idx="74">
                  <c:v>0.20150475378717991</c:v>
                </c:pt>
                <c:pt idx="75">
                  <c:v>0.20222237018317235</c:v>
                </c:pt>
                <c:pt idx="76">
                  <c:v>0.20297285752541397</c:v>
                </c:pt>
                <c:pt idx="77">
                  <c:v>0.20375585259674872</c:v>
                </c:pt>
                <c:pt idx="78">
                  <c:v>0.20457098212769084</c:v>
                </c:pt>
                <c:pt idx="79">
                  <c:v>0.20541786357523048</c:v>
                </c:pt>
                <c:pt idx="80">
                  <c:v>0.2062961058982937</c:v>
                </c:pt>
                <c:pt idx="81">
                  <c:v>0.20720531032686398</c:v>
                </c:pt>
                <c:pt idx="82">
                  <c:v>0.20814507112196529</c:v>
                </c:pt>
                <c:pt idx="83">
                  <c:v>0.20911497632390655</c:v>
                </c:pt>
                <c:pt idx="84">
                  <c:v>0.21011460848639724</c:v>
                </c:pt>
                <c:pt idx="85">
                  <c:v>0.21114354539435962</c:v>
                </c:pt>
                <c:pt idx="86">
                  <c:v>0.21220136076347859</c:v>
                </c:pt>
                <c:pt idx="87">
                  <c:v>0.21328762491975012</c:v>
                </c:pt>
                <c:pt idx="88">
                  <c:v>0.21440190545750284</c:v>
                </c:pt>
                <c:pt idx="89">
                  <c:v>0.21554376787458274</c:v>
                </c:pt>
                <c:pt idx="90">
                  <c:v>0.21671277618359283</c:v>
                </c:pt>
                <c:pt idx="91">
                  <c:v>0.21790849349828473</c:v>
                </c:pt>
                <c:pt idx="92">
                  <c:v>0.21913048259438486</c:v>
                </c:pt>
                <c:pt idx="93">
                  <c:v>0.22037830644432316</c:v>
                </c:pt>
                <c:pt idx="94">
                  <c:v>0.22165152872550192</c:v>
                </c:pt>
                <c:pt idx="95">
                  <c:v>0.22294971430190261</c:v>
                </c:pt>
                <c:pt idx="96">
                  <c:v>0.2242724296789777</c:v>
                </c:pt>
                <c:pt idx="97">
                  <c:v>0.22561924343191117</c:v>
                </c:pt>
                <c:pt idx="98">
                  <c:v>0.22698972660745684</c:v>
                </c:pt>
                <c:pt idx="99">
                  <c:v>0.2283834530996762</c:v>
                </c:pt>
                <c:pt idx="100">
                  <c:v>0.2298</c:v>
                </c:pt>
              </c:numCache>
            </c:numRef>
          </c:xVal>
          <c:yVal>
            <c:numRef>
              <c:f>Sheet1!$U$5:$U$105</c:f>
              <c:numCache>
                <c:formatCode>0.0000</c:formatCode>
                <c:ptCount val="101"/>
                <c:pt idx="0">
                  <c:v>0.15890000000000001</c:v>
                </c:pt>
                <c:pt idx="1">
                  <c:v>0.158808</c:v>
                </c:pt>
                <c:pt idx="2">
                  <c:v>0.158716</c:v>
                </c:pt>
                <c:pt idx="3">
                  <c:v>0.15862400000000001</c:v>
                </c:pt>
                <c:pt idx="4">
                  <c:v>0.15853200000000001</c:v>
                </c:pt>
                <c:pt idx="5">
                  <c:v>0.15844</c:v>
                </c:pt>
                <c:pt idx="6">
                  <c:v>0.15834799999999999</c:v>
                </c:pt>
                <c:pt idx="7">
                  <c:v>0.15825599999999998</c:v>
                </c:pt>
                <c:pt idx="8">
                  <c:v>0.15816400000000003</c:v>
                </c:pt>
                <c:pt idx="9">
                  <c:v>0.15807199999999999</c:v>
                </c:pt>
                <c:pt idx="10">
                  <c:v>0.15798000000000004</c:v>
                </c:pt>
                <c:pt idx="11">
                  <c:v>0.15788800000000003</c:v>
                </c:pt>
                <c:pt idx="12">
                  <c:v>0.15779600000000002</c:v>
                </c:pt>
                <c:pt idx="13">
                  <c:v>0.15770400000000001</c:v>
                </c:pt>
                <c:pt idx="14">
                  <c:v>0.157612</c:v>
                </c:pt>
                <c:pt idx="15">
                  <c:v>0.15752000000000002</c:v>
                </c:pt>
                <c:pt idx="16">
                  <c:v>0.15742800000000001</c:v>
                </c:pt>
                <c:pt idx="17">
                  <c:v>0.157336</c:v>
                </c:pt>
                <c:pt idx="18">
                  <c:v>0.15724400000000002</c:v>
                </c:pt>
                <c:pt idx="19">
                  <c:v>0.15715200000000001</c:v>
                </c:pt>
                <c:pt idx="20">
                  <c:v>0.15706000000000001</c:v>
                </c:pt>
                <c:pt idx="21">
                  <c:v>0.156968</c:v>
                </c:pt>
                <c:pt idx="22">
                  <c:v>0.15687600000000002</c:v>
                </c:pt>
                <c:pt idx="23">
                  <c:v>0.15678400000000003</c:v>
                </c:pt>
                <c:pt idx="24">
                  <c:v>0.156692</c:v>
                </c:pt>
                <c:pt idx="25">
                  <c:v>0.15660000000000002</c:v>
                </c:pt>
                <c:pt idx="26">
                  <c:v>0.15650800000000001</c:v>
                </c:pt>
                <c:pt idx="27">
                  <c:v>0.156416</c:v>
                </c:pt>
                <c:pt idx="28">
                  <c:v>0.15632400000000002</c:v>
                </c:pt>
                <c:pt idx="29">
                  <c:v>0.15623200000000001</c:v>
                </c:pt>
                <c:pt idx="30">
                  <c:v>0.15614</c:v>
                </c:pt>
                <c:pt idx="31">
                  <c:v>0.15604799999999999</c:v>
                </c:pt>
                <c:pt idx="32">
                  <c:v>0.15595599999999998</c:v>
                </c:pt>
                <c:pt idx="33">
                  <c:v>0.155864</c:v>
                </c:pt>
                <c:pt idx="34">
                  <c:v>0.15577199999999999</c:v>
                </c:pt>
                <c:pt idx="35">
                  <c:v>0.15568000000000001</c:v>
                </c:pt>
                <c:pt idx="36">
                  <c:v>0.155588</c:v>
                </c:pt>
                <c:pt idx="37">
                  <c:v>0.15549600000000002</c:v>
                </c:pt>
                <c:pt idx="38">
                  <c:v>0.15540400000000001</c:v>
                </c:pt>
                <c:pt idx="39">
                  <c:v>0.15531200000000001</c:v>
                </c:pt>
                <c:pt idx="40">
                  <c:v>0.15522000000000002</c:v>
                </c:pt>
                <c:pt idx="41">
                  <c:v>0.15512800000000002</c:v>
                </c:pt>
                <c:pt idx="42">
                  <c:v>0.15503600000000001</c:v>
                </c:pt>
                <c:pt idx="43">
                  <c:v>0.15494400000000003</c:v>
                </c:pt>
                <c:pt idx="44">
                  <c:v>0.15485200000000002</c:v>
                </c:pt>
                <c:pt idx="45">
                  <c:v>0.15476000000000001</c:v>
                </c:pt>
                <c:pt idx="46">
                  <c:v>0.15466800000000003</c:v>
                </c:pt>
                <c:pt idx="47">
                  <c:v>0.15457599999999999</c:v>
                </c:pt>
                <c:pt idx="48">
                  <c:v>0.15448400000000001</c:v>
                </c:pt>
                <c:pt idx="49">
                  <c:v>0.15439200000000003</c:v>
                </c:pt>
                <c:pt idx="50">
                  <c:v>0.15429999999999999</c:v>
                </c:pt>
                <c:pt idx="51">
                  <c:v>0.15420800000000001</c:v>
                </c:pt>
                <c:pt idx="52">
                  <c:v>0.154116</c:v>
                </c:pt>
                <c:pt idx="53">
                  <c:v>0.15402399999999999</c:v>
                </c:pt>
                <c:pt idx="54">
                  <c:v>0.15393200000000001</c:v>
                </c:pt>
                <c:pt idx="55">
                  <c:v>0.15384</c:v>
                </c:pt>
                <c:pt idx="56">
                  <c:v>0.153748</c:v>
                </c:pt>
                <c:pt idx="57">
                  <c:v>0.15365600000000001</c:v>
                </c:pt>
                <c:pt idx="58">
                  <c:v>0.15356400000000001</c:v>
                </c:pt>
                <c:pt idx="59">
                  <c:v>0.153472</c:v>
                </c:pt>
                <c:pt idx="60">
                  <c:v>0.15338000000000002</c:v>
                </c:pt>
                <c:pt idx="61">
                  <c:v>0.15328800000000001</c:v>
                </c:pt>
                <c:pt idx="62">
                  <c:v>0.153196</c:v>
                </c:pt>
                <c:pt idx="63">
                  <c:v>0.15310400000000002</c:v>
                </c:pt>
                <c:pt idx="64">
                  <c:v>0.15301200000000001</c:v>
                </c:pt>
                <c:pt idx="65">
                  <c:v>0.15292</c:v>
                </c:pt>
                <c:pt idx="66">
                  <c:v>0.15282799999999999</c:v>
                </c:pt>
                <c:pt idx="67">
                  <c:v>0.15273599999999998</c:v>
                </c:pt>
                <c:pt idx="68">
                  <c:v>0.152644</c:v>
                </c:pt>
                <c:pt idx="69">
                  <c:v>0.15255200000000002</c:v>
                </c:pt>
                <c:pt idx="70">
                  <c:v>0.15246000000000001</c:v>
                </c:pt>
                <c:pt idx="71">
                  <c:v>0.152368</c:v>
                </c:pt>
                <c:pt idx="72">
                  <c:v>0.15227599999999999</c:v>
                </c:pt>
                <c:pt idx="73">
                  <c:v>0.15218400000000001</c:v>
                </c:pt>
                <c:pt idx="74">
                  <c:v>0.152092</c:v>
                </c:pt>
                <c:pt idx="75">
                  <c:v>0.152</c:v>
                </c:pt>
                <c:pt idx="76">
                  <c:v>0.15190799999999999</c:v>
                </c:pt>
                <c:pt idx="77">
                  <c:v>0.15181600000000001</c:v>
                </c:pt>
                <c:pt idx="78">
                  <c:v>0.151724</c:v>
                </c:pt>
                <c:pt idx="79">
                  <c:v>0.15163199999999999</c:v>
                </c:pt>
                <c:pt idx="80">
                  <c:v>0.15154000000000001</c:v>
                </c:pt>
                <c:pt idx="81">
                  <c:v>0.151448</c:v>
                </c:pt>
                <c:pt idx="82">
                  <c:v>0.15135599999999999</c:v>
                </c:pt>
                <c:pt idx="83">
                  <c:v>0.15126400000000001</c:v>
                </c:pt>
                <c:pt idx="84">
                  <c:v>0.151172</c:v>
                </c:pt>
                <c:pt idx="85">
                  <c:v>0.15107999999999999</c:v>
                </c:pt>
                <c:pt idx="86">
                  <c:v>0.15098800000000001</c:v>
                </c:pt>
                <c:pt idx="87">
                  <c:v>0.150896</c:v>
                </c:pt>
                <c:pt idx="88">
                  <c:v>0.15080399999999999</c:v>
                </c:pt>
                <c:pt idx="89">
                  <c:v>0.15071199999999998</c:v>
                </c:pt>
                <c:pt idx="90">
                  <c:v>0.15062</c:v>
                </c:pt>
                <c:pt idx="91">
                  <c:v>0.15052800000000002</c:v>
                </c:pt>
                <c:pt idx="92">
                  <c:v>0.15043600000000001</c:v>
                </c:pt>
                <c:pt idx="93">
                  <c:v>0.15034400000000001</c:v>
                </c:pt>
                <c:pt idx="94">
                  <c:v>0.150252</c:v>
                </c:pt>
                <c:pt idx="95">
                  <c:v>0.15015999999999999</c:v>
                </c:pt>
                <c:pt idx="96">
                  <c:v>0.15006800000000001</c:v>
                </c:pt>
                <c:pt idx="97">
                  <c:v>0.149976</c:v>
                </c:pt>
                <c:pt idx="98">
                  <c:v>0.14988400000000002</c:v>
                </c:pt>
                <c:pt idx="99">
                  <c:v>0.14979200000000001</c:v>
                </c:pt>
                <c:pt idx="100">
                  <c:v>0.1497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3-4CF9-B2DF-F7D2FD61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092767"/>
        <c:axId val="1646089407"/>
      </c:scatterChart>
      <c:valAx>
        <c:axId val="1646092767"/>
        <c:scaling>
          <c:orientation val="minMax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89407"/>
        <c:crosses val="autoZero"/>
        <c:crossBetween val="midCat"/>
      </c:valAx>
      <c:valAx>
        <c:axId val="16460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9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109536</xdr:colOff>
      <xdr:row>1</xdr:row>
      <xdr:rowOff>200024</xdr:rowOff>
    </xdr:from>
    <xdr:to>
      <xdr:col>30</xdr:col>
      <xdr:colOff>733425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3C501-2D35-0715-FE03-2D3B7344B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105"/>
  <sheetViews>
    <sheetView tabSelected="1" topLeftCell="N1" workbookViewId="0">
      <selection activeCell="Z29" sqref="Z29"/>
    </sheetView>
  </sheetViews>
  <sheetFormatPr defaultColWidth="11" defaultRowHeight="15.75" x14ac:dyDescent="0.25"/>
  <cols>
    <col min="15" max="15" width="11.125" bestFit="1" customWidth="1"/>
    <col min="16" max="16" width="8.375" hidden="1" customWidth="1"/>
    <col min="17" max="17" width="15.75" bestFit="1" customWidth="1"/>
    <col min="22" max="22" width="0" hidden="1" customWidth="1"/>
    <col min="23" max="23" width="15.75" bestFit="1" customWidth="1"/>
  </cols>
  <sheetData>
    <row r="3" spans="2:23" x14ac:dyDescent="0.25">
      <c r="B3" s="1"/>
      <c r="C3" s="2" t="s">
        <v>0</v>
      </c>
      <c r="D3" s="2" t="s">
        <v>1</v>
      </c>
      <c r="F3" s="4"/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M3" s="6" t="s">
        <v>12</v>
      </c>
      <c r="N3" s="7"/>
      <c r="O3" s="7"/>
      <c r="P3" s="7"/>
      <c r="Q3" s="7"/>
      <c r="S3" s="6" t="s">
        <v>12</v>
      </c>
      <c r="T3" s="7"/>
      <c r="U3" s="7"/>
      <c r="V3" s="7"/>
      <c r="W3" s="7"/>
    </row>
    <row r="4" spans="2:23" x14ac:dyDescent="0.25">
      <c r="B4" s="1" t="s">
        <v>2</v>
      </c>
      <c r="C4" s="3">
        <v>0.13550000000000001</v>
      </c>
      <c r="D4" s="3">
        <v>0.1535</v>
      </c>
      <c r="F4" s="5" t="s">
        <v>2</v>
      </c>
      <c r="G4" s="3">
        <v>1</v>
      </c>
      <c r="H4" s="3">
        <v>0.50029999999999997</v>
      </c>
      <c r="I4" s="3">
        <v>0.43980000000000002</v>
      </c>
      <c r="J4" s="3">
        <v>0.36809999999999998</v>
      </c>
      <c r="K4" s="3">
        <v>0.26629999999999998</v>
      </c>
      <c r="M4" s="8" t="s">
        <v>10</v>
      </c>
      <c r="N4" s="8" t="s">
        <v>11</v>
      </c>
      <c r="O4" s="8" t="s">
        <v>7</v>
      </c>
      <c r="P4" s="8" t="s">
        <v>8</v>
      </c>
      <c r="Q4" s="8" t="s">
        <v>9</v>
      </c>
      <c r="S4" s="8" t="s">
        <v>10</v>
      </c>
      <c r="T4" s="8" t="s">
        <v>11</v>
      </c>
      <c r="U4" s="8" t="s">
        <v>7</v>
      </c>
      <c r="V4" s="8" t="s">
        <v>8</v>
      </c>
      <c r="W4" s="8" t="s">
        <v>9</v>
      </c>
    </row>
    <row r="5" spans="2:23" x14ac:dyDescent="0.25">
      <c r="B5" s="1" t="s">
        <v>3</v>
      </c>
      <c r="C5" s="3">
        <v>0.15890000000000001</v>
      </c>
      <c r="D5" s="3">
        <v>0.24299999999999999</v>
      </c>
      <c r="F5" s="5" t="s">
        <v>3</v>
      </c>
      <c r="G5" s="3">
        <v>0.50029999999999997</v>
      </c>
      <c r="H5" s="3">
        <v>1</v>
      </c>
      <c r="I5" s="3">
        <v>0.54200000000000004</v>
      </c>
      <c r="J5" s="3">
        <v>0.42649999999999999</v>
      </c>
      <c r="K5" s="3">
        <v>0.35809999999999997</v>
      </c>
      <c r="M5" s="3">
        <v>0</v>
      </c>
      <c r="N5">
        <f>1-M5</f>
        <v>1</v>
      </c>
      <c r="O5" s="9">
        <f>$C$8*M5+$C$5*N5</f>
        <v>0.15890000000000001</v>
      </c>
      <c r="P5" s="9">
        <f>M5^2*$D$8^2+N5^2*$D$5^2+2*(M5*N5*$D$5*$D$8*$H$8)</f>
        <v>5.9048999999999997E-2</v>
      </c>
      <c r="Q5" s="9">
        <f>SQRT(P5)</f>
        <v>0.24299999999999999</v>
      </c>
      <c r="S5" s="3">
        <v>0</v>
      </c>
      <c r="T5">
        <f>1-S5</f>
        <v>1</v>
      </c>
      <c r="U5" s="9">
        <f>$C$8*S5+$C$5*T5</f>
        <v>0.15890000000000001</v>
      </c>
      <c r="V5" s="9">
        <f>M5^2*$D$8^2+N5^2*$D$5^2+2*(M5*N5*$D$5*$D$8*$K$5)</f>
        <v>5.9048999999999997E-2</v>
      </c>
      <c r="W5" s="9">
        <f>SQRT(V5)</f>
        <v>0.24299999999999999</v>
      </c>
    </row>
    <row r="6" spans="2:23" x14ac:dyDescent="0.25">
      <c r="B6" s="1" t="s">
        <v>4</v>
      </c>
      <c r="C6" s="3">
        <v>0.15190000000000001</v>
      </c>
      <c r="D6" s="3">
        <v>0.2324</v>
      </c>
      <c r="F6" s="5" t="s">
        <v>4</v>
      </c>
      <c r="G6" s="3">
        <v>0.43980000000000002</v>
      </c>
      <c r="H6" s="3">
        <v>0.54200000000000004</v>
      </c>
      <c r="I6" s="3">
        <v>1</v>
      </c>
      <c r="J6" s="3">
        <v>0.60319999999999996</v>
      </c>
      <c r="K6" s="3">
        <v>0.39229999999999998</v>
      </c>
      <c r="M6" s="3">
        <v>0.01</v>
      </c>
      <c r="N6">
        <f t="shared" ref="N6:N69" si="0">1-M6</f>
        <v>0.99</v>
      </c>
      <c r="O6" s="9">
        <f t="shared" ref="O6:O69" si="1">$C$8*M6+$C$5*N6</f>
        <v>0.158808</v>
      </c>
      <c r="P6" s="9">
        <f t="shared" ref="P6:P69" si="2">M6^2*$D$8^2+N6^2*$D$5^2+2*(M6*N6*$D$5*$D$8*$H$8)</f>
        <v>5.8432035564E-2</v>
      </c>
      <c r="Q6" s="9">
        <f t="shared" ref="Q6:Q69" si="3">SQRT(P6)</f>
        <v>0.2417271924380871</v>
      </c>
      <c r="S6" s="3">
        <v>0.01</v>
      </c>
      <c r="T6">
        <f t="shared" ref="T6:T69" si="4">1-S6</f>
        <v>0.99</v>
      </c>
      <c r="U6" s="9">
        <f t="shared" ref="U6:U69" si="5">$C$8*S6+$C$5*T6</f>
        <v>0.158808</v>
      </c>
      <c r="V6" s="9">
        <f t="shared" ref="V6:V69" si="6">M6^2*$D$8^2+N6^2*$D$5^2+2*(M6*N6*$D$5*$D$8*$K$5)</f>
        <v>5.8275142449732004E-2</v>
      </c>
      <c r="W6" s="9">
        <f t="shared" ref="W6:W69" si="7">SQRT(V6)</f>
        <v>0.24140244913780806</v>
      </c>
    </row>
    <row r="7" spans="2:23" x14ac:dyDescent="0.25">
      <c r="B7" s="1" t="s">
        <v>5</v>
      </c>
      <c r="C7" s="3">
        <v>0.14349999999999999</v>
      </c>
      <c r="D7" s="3">
        <v>0.20380000000000001</v>
      </c>
      <c r="F7" s="5" t="s">
        <v>5</v>
      </c>
      <c r="G7" s="3">
        <v>0.36809999999999998</v>
      </c>
      <c r="H7" s="3">
        <v>0.42649999999999999</v>
      </c>
      <c r="I7" s="3">
        <v>0.60319999999999996</v>
      </c>
      <c r="J7" s="3">
        <v>1</v>
      </c>
      <c r="K7" s="3">
        <v>0.36630000000000001</v>
      </c>
      <c r="M7" s="3">
        <v>0.02</v>
      </c>
      <c r="N7">
        <f t="shared" si="0"/>
        <v>0.98</v>
      </c>
      <c r="O7" s="9">
        <f t="shared" si="1"/>
        <v>0.158716</v>
      </c>
      <c r="P7" s="9">
        <f t="shared" si="2"/>
        <v>5.7826274255999989E-2</v>
      </c>
      <c r="Q7" s="9">
        <f t="shared" si="3"/>
        <v>0.24047094264380467</v>
      </c>
      <c r="S7" s="3">
        <v>0.02</v>
      </c>
      <c r="T7">
        <f t="shared" si="4"/>
        <v>0.98</v>
      </c>
      <c r="U7" s="9">
        <f t="shared" si="5"/>
        <v>0.158716</v>
      </c>
      <c r="V7" s="9">
        <f t="shared" si="6"/>
        <v>5.7515657585327992E-2</v>
      </c>
      <c r="W7" s="9">
        <f t="shared" si="7"/>
        <v>0.23982422226565855</v>
      </c>
    </row>
    <row r="8" spans="2:23" x14ac:dyDescent="0.25">
      <c r="B8" s="1" t="s">
        <v>6</v>
      </c>
      <c r="C8" s="3">
        <v>0.1497</v>
      </c>
      <c r="D8" s="3">
        <v>0.2298</v>
      </c>
      <c r="F8" s="5" t="s">
        <v>6</v>
      </c>
      <c r="G8" s="3">
        <v>0.26629999999999998</v>
      </c>
      <c r="H8" s="3">
        <v>0.5</v>
      </c>
      <c r="I8" s="3">
        <v>0.39229999999999998</v>
      </c>
      <c r="J8" s="3">
        <v>0.36630000000000001</v>
      </c>
      <c r="K8" s="3">
        <v>1</v>
      </c>
      <c r="M8" s="3">
        <v>0.03</v>
      </c>
      <c r="N8">
        <f t="shared" si="0"/>
        <v>0.97</v>
      </c>
      <c r="O8" s="9">
        <f t="shared" si="1"/>
        <v>0.15862400000000001</v>
      </c>
      <c r="P8" s="9">
        <f t="shared" si="2"/>
        <v>5.7231716076E-2</v>
      </c>
      <c r="Q8" s="9">
        <f t="shared" si="3"/>
        <v>0.23923151146117855</v>
      </c>
      <c r="S8" s="3">
        <v>0.03</v>
      </c>
      <c r="T8">
        <f t="shared" si="4"/>
        <v>0.97</v>
      </c>
      <c r="U8" s="9">
        <f t="shared" si="5"/>
        <v>0.15862400000000001</v>
      </c>
      <c r="V8" s="9">
        <f t="shared" si="6"/>
        <v>5.6770545406787998E-2</v>
      </c>
      <c r="W8" s="9">
        <f t="shared" si="7"/>
        <v>0.23826570337920647</v>
      </c>
    </row>
    <row r="9" spans="2:23" x14ac:dyDescent="0.25">
      <c r="B9" s="1"/>
      <c r="C9" s="3"/>
      <c r="D9" s="3"/>
      <c r="M9" s="3">
        <v>0.04</v>
      </c>
      <c r="N9">
        <f t="shared" si="0"/>
        <v>0.96</v>
      </c>
      <c r="O9" s="9">
        <f t="shared" si="1"/>
        <v>0.15853200000000001</v>
      </c>
      <c r="P9" s="9">
        <f t="shared" si="2"/>
        <v>5.6648361023999998E-2</v>
      </c>
      <c r="Q9" s="9">
        <f t="shared" si="3"/>
        <v>0.23800916163879071</v>
      </c>
      <c r="S9" s="3">
        <v>0.04</v>
      </c>
      <c r="T9">
        <f t="shared" si="4"/>
        <v>0.96</v>
      </c>
      <c r="U9" s="9">
        <f t="shared" si="5"/>
        <v>0.15853200000000001</v>
      </c>
      <c r="V9" s="9">
        <f t="shared" si="6"/>
        <v>5.6039805914111999E-2</v>
      </c>
      <c r="W9" s="9">
        <f t="shared" si="7"/>
        <v>0.23672728172754404</v>
      </c>
    </row>
    <row r="10" spans="2:23" x14ac:dyDescent="0.25">
      <c r="B10" s="1"/>
      <c r="C10" s="3"/>
      <c r="D10" s="3"/>
      <c r="M10" s="3">
        <v>0.05</v>
      </c>
      <c r="N10">
        <f t="shared" si="0"/>
        <v>0.95</v>
      </c>
      <c r="O10" s="9">
        <f t="shared" si="1"/>
        <v>0.15844</v>
      </c>
      <c r="P10" s="9">
        <f t="shared" si="2"/>
        <v>5.6076209099999989E-2</v>
      </c>
      <c r="Q10" s="9">
        <f t="shared" si="3"/>
        <v>0.23680415769154051</v>
      </c>
      <c r="S10" s="3">
        <v>0.05</v>
      </c>
      <c r="T10">
        <f t="shared" si="4"/>
        <v>0.95</v>
      </c>
      <c r="U10" s="9">
        <f t="shared" si="5"/>
        <v>0.15844</v>
      </c>
      <c r="V10" s="9">
        <f t="shared" si="6"/>
        <v>5.532343910729999E-2</v>
      </c>
      <c r="W10" s="9">
        <f t="shared" si="7"/>
        <v>0.23520935165783691</v>
      </c>
    </row>
    <row r="11" spans="2:23" x14ac:dyDescent="0.25">
      <c r="F11" s="6" t="s">
        <v>13</v>
      </c>
      <c r="G11" s="7"/>
      <c r="H11" s="7"/>
      <c r="I11" s="7"/>
      <c r="J11" s="7"/>
      <c r="M11" s="3">
        <v>0.06</v>
      </c>
      <c r="N11">
        <f t="shared" si="0"/>
        <v>0.94</v>
      </c>
      <c r="O11" s="9">
        <f t="shared" si="1"/>
        <v>0.15834799999999999</v>
      </c>
      <c r="P11" s="9">
        <f t="shared" si="2"/>
        <v>5.5515260303999989E-2</v>
      </c>
      <c r="Q11" s="9">
        <f t="shared" si="3"/>
        <v>0.23561676575320353</v>
      </c>
      <c r="S11" s="3">
        <v>0.06</v>
      </c>
      <c r="T11">
        <f t="shared" si="4"/>
        <v>0.94</v>
      </c>
      <c r="U11" s="9">
        <f t="shared" si="5"/>
        <v>0.15834799999999999</v>
      </c>
      <c r="V11" s="9">
        <f t="shared" si="6"/>
        <v>5.4621444986351991E-2</v>
      </c>
      <c r="W11" s="9">
        <f t="shared" si="7"/>
        <v>0.23371231244064142</v>
      </c>
    </row>
    <row r="12" spans="2:23" x14ac:dyDescent="0.25">
      <c r="F12" s="8" t="s">
        <v>10</v>
      </c>
      <c r="G12" s="8" t="s">
        <v>11</v>
      </c>
      <c r="H12" s="8" t="s">
        <v>7</v>
      </c>
      <c r="I12" s="8" t="s">
        <v>8</v>
      </c>
      <c r="J12" s="8" t="s">
        <v>9</v>
      </c>
      <c r="M12" s="3">
        <v>7.0000000000000007E-2</v>
      </c>
      <c r="N12">
        <f t="shared" si="0"/>
        <v>0.92999999999999994</v>
      </c>
      <c r="O12" s="9">
        <f t="shared" si="1"/>
        <v>0.15825599999999998</v>
      </c>
      <c r="P12" s="9">
        <f t="shared" si="2"/>
        <v>5.4965514635999989E-2</v>
      </c>
      <c r="Q12" s="9">
        <f t="shared" si="3"/>
        <v>0.23444725341961248</v>
      </c>
      <c r="S12" s="3">
        <v>7.0000000000000007E-2</v>
      </c>
      <c r="T12">
        <f t="shared" si="4"/>
        <v>0.92999999999999994</v>
      </c>
      <c r="U12" s="9">
        <f t="shared" si="5"/>
        <v>0.15825599999999998</v>
      </c>
      <c r="V12" s="9">
        <f t="shared" si="6"/>
        <v>5.3933823551267988E-2</v>
      </c>
      <c r="W12" s="9">
        <f t="shared" si="7"/>
        <v>0.23223656807502988</v>
      </c>
    </row>
    <row r="13" spans="2:23" x14ac:dyDescent="0.25">
      <c r="F13" s="3">
        <v>0.55570729990409984</v>
      </c>
      <c r="G13">
        <f>1-F13</f>
        <v>0.44429270009590016</v>
      </c>
      <c r="H13" s="9">
        <f>$C$8*F13+$C$5*G13</f>
        <v>0.15378749284088228</v>
      </c>
      <c r="I13" s="9">
        <f>F13^2*$D$8^2+G13^2*$D$5^2+2*(F13*G13*$D$5*$D$8*$H$8)</f>
        <v>4.1750776487959433E-2</v>
      </c>
      <c r="J13" s="9">
        <f>SQRT(I13)</f>
        <v>0.2043300675083318</v>
      </c>
      <c r="M13" s="3">
        <v>0.08</v>
      </c>
      <c r="N13">
        <f t="shared" si="0"/>
        <v>0.92</v>
      </c>
      <c r="O13" s="9">
        <f t="shared" si="1"/>
        <v>0.15816400000000003</v>
      </c>
      <c r="P13" s="9">
        <f t="shared" si="2"/>
        <v>5.4426972096000004E-2</v>
      </c>
      <c r="Q13" s="9">
        <f t="shared" si="3"/>
        <v>0.23329588958230704</v>
      </c>
      <c r="S13" s="3">
        <v>0.08</v>
      </c>
      <c r="T13">
        <f t="shared" si="4"/>
        <v>0.92</v>
      </c>
      <c r="U13" s="9">
        <f t="shared" si="5"/>
        <v>0.15816400000000003</v>
      </c>
      <c r="V13" s="9">
        <f t="shared" si="6"/>
        <v>5.3260574802048002E-2</v>
      </c>
      <c r="W13" s="9">
        <f t="shared" si="7"/>
        <v>0.23078252707267075</v>
      </c>
    </row>
    <row r="14" spans="2:23" x14ac:dyDescent="0.25">
      <c r="M14" s="3">
        <v>0.09</v>
      </c>
      <c r="N14">
        <f t="shared" si="0"/>
        <v>0.91</v>
      </c>
      <c r="O14" s="9">
        <f t="shared" si="1"/>
        <v>0.15807199999999999</v>
      </c>
      <c r="P14" s="9">
        <f t="shared" si="2"/>
        <v>5.3899632683999998E-2</v>
      </c>
      <c r="Q14" s="9">
        <f t="shared" si="3"/>
        <v>0.23216294425252276</v>
      </c>
      <c r="S14" s="3">
        <v>0.09</v>
      </c>
      <c r="T14">
        <f t="shared" si="4"/>
        <v>0.91</v>
      </c>
      <c r="U14" s="9">
        <f t="shared" si="5"/>
        <v>0.15807199999999999</v>
      </c>
      <c r="V14" s="9">
        <f t="shared" si="6"/>
        <v>5.2601698738691999E-2</v>
      </c>
      <c r="W14" s="9">
        <f t="shared" si="7"/>
        <v>0.22935060222003342</v>
      </c>
    </row>
    <row r="15" spans="2:23" x14ac:dyDescent="0.25">
      <c r="M15" s="3">
        <v>0.1</v>
      </c>
      <c r="N15">
        <f t="shared" si="0"/>
        <v>0.9</v>
      </c>
      <c r="O15" s="9">
        <f t="shared" si="1"/>
        <v>0.15798000000000004</v>
      </c>
      <c r="P15" s="9">
        <f t="shared" si="2"/>
        <v>5.3383496400000001E-2</v>
      </c>
      <c r="Q15" s="9">
        <f t="shared" si="3"/>
        <v>0.23104868837541581</v>
      </c>
      <c r="S15" s="3">
        <v>0.1</v>
      </c>
      <c r="T15">
        <f t="shared" si="4"/>
        <v>0.9</v>
      </c>
      <c r="U15" s="9">
        <f t="shared" si="5"/>
        <v>0.15798000000000004</v>
      </c>
      <c r="V15" s="9">
        <f t="shared" si="6"/>
        <v>5.1957195361199998E-2</v>
      </c>
      <c r="W15" s="9">
        <f t="shared" si="7"/>
        <v>0.22794121031792386</v>
      </c>
    </row>
    <row r="16" spans="2:23" x14ac:dyDescent="0.25">
      <c r="M16" s="3">
        <v>0.11</v>
      </c>
      <c r="N16">
        <f t="shared" si="0"/>
        <v>0.89</v>
      </c>
      <c r="O16" s="9">
        <f t="shared" si="1"/>
        <v>0.15788800000000003</v>
      </c>
      <c r="P16" s="9">
        <f t="shared" si="2"/>
        <v>5.2878563244000004E-2</v>
      </c>
      <c r="Q16" s="9">
        <f t="shared" si="3"/>
        <v>0.22995339363444933</v>
      </c>
      <c r="S16" s="3">
        <v>0.11</v>
      </c>
      <c r="T16">
        <f t="shared" si="4"/>
        <v>0.89</v>
      </c>
      <c r="U16" s="9">
        <f t="shared" si="5"/>
        <v>0.15788800000000003</v>
      </c>
      <c r="V16" s="9">
        <f t="shared" si="6"/>
        <v>5.1327064669572001E-2</v>
      </c>
      <c r="W16" s="9">
        <f t="shared" si="7"/>
        <v>0.22655477189759654</v>
      </c>
    </row>
    <row r="17" spans="13:23" x14ac:dyDescent="0.25">
      <c r="M17" s="3">
        <v>0.12</v>
      </c>
      <c r="N17">
        <f t="shared" si="0"/>
        <v>0.88</v>
      </c>
      <c r="O17" s="9">
        <f t="shared" si="1"/>
        <v>0.15779600000000002</v>
      </c>
      <c r="P17" s="9">
        <f t="shared" si="2"/>
        <v>5.2384833215999994E-2</v>
      </c>
      <c r="Q17" s="9">
        <f t="shared" si="3"/>
        <v>0.22887733224589979</v>
      </c>
      <c r="S17" s="3">
        <v>0.12</v>
      </c>
      <c r="T17">
        <f t="shared" si="4"/>
        <v>0.88</v>
      </c>
      <c r="U17" s="9">
        <f t="shared" si="5"/>
        <v>0.15779600000000002</v>
      </c>
      <c r="V17" s="9">
        <f t="shared" si="6"/>
        <v>5.0711306663807992E-2</v>
      </c>
      <c r="W17" s="9">
        <f t="shared" si="7"/>
        <v>0.22519171091274207</v>
      </c>
    </row>
    <row r="18" spans="13:23" x14ac:dyDescent="0.25">
      <c r="M18" s="3">
        <v>0.13</v>
      </c>
      <c r="N18">
        <f t="shared" si="0"/>
        <v>0.87</v>
      </c>
      <c r="O18" s="9">
        <f t="shared" si="1"/>
        <v>0.15770400000000001</v>
      </c>
      <c r="P18" s="9">
        <f t="shared" si="2"/>
        <v>5.1902306315999999E-2</v>
      </c>
      <c r="Q18" s="9">
        <f t="shared" si="3"/>
        <v>0.2278207767434744</v>
      </c>
      <c r="S18" s="3">
        <v>0.13</v>
      </c>
      <c r="T18">
        <f t="shared" si="4"/>
        <v>0.87</v>
      </c>
      <c r="U18" s="9">
        <f t="shared" si="5"/>
        <v>0.15770400000000001</v>
      </c>
      <c r="V18" s="9">
        <f t="shared" si="6"/>
        <v>5.0109921343908001E-2</v>
      </c>
      <c r="W18" s="9">
        <f t="shared" si="7"/>
        <v>0.22385245440670959</v>
      </c>
    </row>
    <row r="19" spans="13:23" x14ac:dyDescent="0.25">
      <c r="M19" s="3">
        <v>0.14000000000000001</v>
      </c>
      <c r="N19">
        <f t="shared" si="0"/>
        <v>0.86</v>
      </c>
      <c r="O19" s="9">
        <f t="shared" si="1"/>
        <v>0.157612</v>
      </c>
      <c r="P19" s="9">
        <f t="shared" si="2"/>
        <v>5.1430982543999998E-2</v>
      </c>
      <c r="Q19" s="9">
        <f t="shared" si="3"/>
        <v>0.22678399975306898</v>
      </c>
      <c r="S19" s="3">
        <v>0.14000000000000001</v>
      </c>
      <c r="T19">
        <f t="shared" si="4"/>
        <v>0.86</v>
      </c>
      <c r="U19" s="9">
        <f t="shared" si="5"/>
        <v>0.157612</v>
      </c>
      <c r="V19" s="9">
        <f t="shared" si="6"/>
        <v>4.9522908709871992E-2</v>
      </c>
      <c r="W19" s="9">
        <f t="shared" si="7"/>
        <v>0.22253743215439509</v>
      </c>
    </row>
    <row r="20" spans="13:23" x14ac:dyDescent="0.25">
      <c r="M20" s="3">
        <v>0.15</v>
      </c>
      <c r="N20">
        <f t="shared" si="0"/>
        <v>0.85</v>
      </c>
      <c r="O20" s="9">
        <f t="shared" si="1"/>
        <v>0.15752000000000002</v>
      </c>
      <c r="P20" s="9">
        <f t="shared" si="2"/>
        <v>5.0970861899999997E-2</v>
      </c>
      <c r="Q20" s="9">
        <f t="shared" si="3"/>
        <v>0.22576727375773487</v>
      </c>
      <c r="S20" s="3">
        <v>0.15</v>
      </c>
      <c r="T20">
        <f t="shared" si="4"/>
        <v>0.85</v>
      </c>
      <c r="U20" s="9">
        <f t="shared" si="5"/>
        <v>0.15752000000000002</v>
      </c>
      <c r="V20" s="9">
        <f t="shared" si="6"/>
        <v>4.89502687617E-2</v>
      </c>
      <c r="W20" s="9">
        <f t="shared" si="7"/>
        <v>0.22124707627830928</v>
      </c>
    </row>
    <row r="21" spans="13:23" x14ac:dyDescent="0.25">
      <c r="M21" s="3">
        <v>0.16</v>
      </c>
      <c r="N21">
        <f t="shared" si="0"/>
        <v>0.84</v>
      </c>
      <c r="O21" s="9">
        <f t="shared" si="1"/>
        <v>0.15742800000000001</v>
      </c>
      <c r="P21" s="9">
        <f t="shared" si="2"/>
        <v>5.0521944383999991E-2</v>
      </c>
      <c r="Q21" s="9">
        <f t="shared" si="3"/>
        <v>0.22477087085296438</v>
      </c>
      <c r="S21" s="3">
        <v>0.16</v>
      </c>
      <c r="T21">
        <f t="shared" si="4"/>
        <v>0.84</v>
      </c>
      <c r="U21" s="9">
        <f t="shared" si="5"/>
        <v>0.15742800000000001</v>
      </c>
      <c r="V21" s="9">
        <f t="shared" si="6"/>
        <v>4.839200149939199E-2</v>
      </c>
      <c r="W21" s="9">
        <f t="shared" si="7"/>
        <v>0.21998182083843199</v>
      </c>
    </row>
    <row r="22" spans="13:23" x14ac:dyDescent="0.25">
      <c r="M22" s="3">
        <v>0.17</v>
      </c>
      <c r="N22">
        <f t="shared" si="0"/>
        <v>0.83</v>
      </c>
      <c r="O22" s="9">
        <f t="shared" si="1"/>
        <v>0.157336</v>
      </c>
      <c r="P22" s="9">
        <f t="shared" si="2"/>
        <v>5.0084229995999999E-2</v>
      </c>
      <c r="Q22" s="9">
        <f t="shared" si="3"/>
        <v>0.2237950624924509</v>
      </c>
      <c r="S22" s="3">
        <v>0.17</v>
      </c>
      <c r="T22">
        <f t="shared" si="4"/>
        <v>0.83</v>
      </c>
      <c r="U22" s="9">
        <f t="shared" si="5"/>
        <v>0.157336</v>
      </c>
      <c r="V22" s="9">
        <f t="shared" si="6"/>
        <v>4.7848106922947997E-2</v>
      </c>
      <c r="W22" s="9">
        <f t="shared" si="7"/>
        <v>0.21874210139556582</v>
      </c>
    </row>
    <row r="23" spans="13:23" x14ac:dyDescent="0.25">
      <c r="M23" s="3">
        <v>0.18</v>
      </c>
      <c r="N23">
        <f t="shared" si="0"/>
        <v>0.82000000000000006</v>
      </c>
      <c r="O23" s="9">
        <f t="shared" si="1"/>
        <v>0.15724400000000002</v>
      </c>
      <c r="P23" s="9">
        <f t="shared" si="2"/>
        <v>4.9657718736000007E-2</v>
      </c>
      <c r="Q23" s="9">
        <f t="shared" si="3"/>
        <v>0.22284011922452385</v>
      </c>
      <c r="S23" s="3">
        <v>0.18</v>
      </c>
      <c r="T23">
        <f t="shared" si="4"/>
        <v>0.82000000000000006</v>
      </c>
      <c r="U23" s="9">
        <f t="shared" si="5"/>
        <v>0.15724400000000002</v>
      </c>
      <c r="V23" s="9">
        <f t="shared" si="6"/>
        <v>4.7318585032368007E-2</v>
      </c>
      <c r="W23" s="9">
        <f t="shared" si="7"/>
        <v>0.2175283545480175</v>
      </c>
    </row>
    <row r="24" spans="13:23" x14ac:dyDescent="0.25">
      <c r="M24" s="3">
        <v>0.19</v>
      </c>
      <c r="N24">
        <f t="shared" si="0"/>
        <v>0.81</v>
      </c>
      <c r="O24" s="9">
        <f t="shared" si="1"/>
        <v>0.15715200000000001</v>
      </c>
      <c r="P24" s="9">
        <f t="shared" si="2"/>
        <v>4.9242410604000003E-2</v>
      </c>
      <c r="Q24" s="9">
        <f t="shared" si="3"/>
        <v>0.22190631041951017</v>
      </c>
      <c r="S24" s="3">
        <v>0.19</v>
      </c>
      <c r="T24">
        <f t="shared" si="4"/>
        <v>0.81</v>
      </c>
      <c r="U24" s="9">
        <f t="shared" si="5"/>
        <v>0.15715200000000001</v>
      </c>
      <c r="V24" s="9">
        <f t="shared" si="6"/>
        <v>4.6803435827652007E-2</v>
      </c>
      <c r="W24" s="9">
        <f t="shared" si="7"/>
        <v>0.21634101744156609</v>
      </c>
    </row>
    <row r="25" spans="13:23" x14ac:dyDescent="0.25">
      <c r="M25" s="3">
        <v>0.2</v>
      </c>
      <c r="N25">
        <f t="shared" si="0"/>
        <v>0.8</v>
      </c>
      <c r="O25" s="9">
        <f t="shared" si="1"/>
        <v>0.15706000000000001</v>
      </c>
      <c r="P25" s="9">
        <f t="shared" si="2"/>
        <v>4.8838305600000007E-2</v>
      </c>
      <c r="Q25" s="9">
        <f t="shared" si="3"/>
        <v>0.22099390398832272</v>
      </c>
      <c r="S25" s="3">
        <v>0.2</v>
      </c>
      <c r="T25">
        <f t="shared" si="4"/>
        <v>0.8</v>
      </c>
      <c r="U25" s="9">
        <f t="shared" si="5"/>
        <v>0.15706000000000001</v>
      </c>
      <c r="V25" s="9">
        <f t="shared" si="6"/>
        <v>4.6302659308800009E-2</v>
      </c>
      <c r="W25" s="9">
        <f t="shared" si="7"/>
        <v>0.21518052725281628</v>
      </c>
    </row>
    <row r="26" spans="13:23" x14ac:dyDescent="0.25">
      <c r="M26" s="3">
        <v>0.21</v>
      </c>
      <c r="N26">
        <f t="shared" si="0"/>
        <v>0.79</v>
      </c>
      <c r="O26" s="9">
        <f t="shared" si="1"/>
        <v>0.156968</v>
      </c>
      <c r="P26" s="9">
        <f t="shared" si="2"/>
        <v>4.8445403724000004E-2</v>
      </c>
      <c r="Q26" s="9">
        <f t="shared" si="3"/>
        <v>0.22010316609263031</v>
      </c>
      <c r="S26" s="3">
        <v>0.21</v>
      </c>
      <c r="T26">
        <f t="shared" si="4"/>
        <v>0.79</v>
      </c>
      <c r="U26" s="9">
        <f t="shared" si="5"/>
        <v>0.156968</v>
      </c>
      <c r="V26" s="9">
        <f t="shared" si="6"/>
        <v>4.5816255475812008E-2</v>
      </c>
      <c r="W26" s="9">
        <f t="shared" si="7"/>
        <v>0.21404732064618798</v>
      </c>
    </row>
    <row r="27" spans="13:23" x14ac:dyDescent="0.25">
      <c r="M27" s="3">
        <v>0.22</v>
      </c>
      <c r="N27">
        <f t="shared" si="0"/>
        <v>0.78</v>
      </c>
      <c r="O27" s="9">
        <f t="shared" si="1"/>
        <v>0.15687600000000002</v>
      </c>
      <c r="P27" s="9">
        <f t="shared" si="2"/>
        <v>4.8063704975999995E-2</v>
      </c>
      <c r="Q27" s="9">
        <f t="shared" si="3"/>
        <v>0.21923436084701686</v>
      </c>
      <c r="S27" s="3">
        <v>0.22</v>
      </c>
      <c r="T27">
        <f t="shared" si="4"/>
        <v>0.78</v>
      </c>
      <c r="U27" s="9">
        <f t="shared" si="5"/>
        <v>0.15687600000000002</v>
      </c>
      <c r="V27" s="9">
        <f t="shared" si="6"/>
        <v>4.5344224328687996E-2</v>
      </c>
      <c r="W27" s="9">
        <f t="shared" si="7"/>
        <v>0.21294183320495763</v>
      </c>
    </row>
    <row r="28" spans="13:23" x14ac:dyDescent="0.25">
      <c r="M28" s="3">
        <v>0.23</v>
      </c>
      <c r="N28">
        <f t="shared" si="0"/>
        <v>0.77</v>
      </c>
      <c r="O28" s="9">
        <f t="shared" si="1"/>
        <v>0.15678400000000003</v>
      </c>
      <c r="P28" s="9">
        <f t="shared" si="2"/>
        <v>4.7693209355999994E-2</v>
      </c>
      <c r="Q28" s="9">
        <f t="shared" si="3"/>
        <v>0.21838775001359392</v>
      </c>
      <c r="S28" s="3">
        <v>0.23</v>
      </c>
      <c r="T28">
        <f t="shared" si="4"/>
        <v>0.77</v>
      </c>
      <c r="U28" s="9">
        <f t="shared" si="5"/>
        <v>0.15678400000000003</v>
      </c>
      <c r="V28" s="9">
        <f t="shared" si="6"/>
        <v>4.4886565867427994E-2</v>
      </c>
      <c r="W28" s="9">
        <f t="shared" si="7"/>
        <v>0.21186449883694058</v>
      </c>
    </row>
    <row r="29" spans="13:23" x14ac:dyDescent="0.25">
      <c r="M29" s="3">
        <v>0.24</v>
      </c>
      <c r="N29">
        <f t="shared" si="0"/>
        <v>0.76</v>
      </c>
      <c r="O29" s="9">
        <f t="shared" si="1"/>
        <v>0.156692</v>
      </c>
      <c r="P29" s="9">
        <f t="shared" si="2"/>
        <v>4.7333916864E-2</v>
      </c>
      <c r="Q29" s="9">
        <f t="shared" si="3"/>
        <v>0.21756359268958583</v>
      </c>
      <c r="S29" s="3">
        <v>0.24</v>
      </c>
      <c r="T29">
        <f t="shared" si="4"/>
        <v>0.76</v>
      </c>
      <c r="U29" s="9">
        <f t="shared" si="5"/>
        <v>0.156692</v>
      </c>
      <c r="V29" s="9">
        <f t="shared" si="6"/>
        <v>4.4443280092032002E-2</v>
      </c>
      <c r="W29" s="9">
        <f t="shared" si="7"/>
        <v>0.21081574915558848</v>
      </c>
    </row>
    <row r="30" spans="13:23" x14ac:dyDescent="0.25">
      <c r="M30" s="3">
        <v>0.25</v>
      </c>
      <c r="N30">
        <f t="shared" si="0"/>
        <v>0.75</v>
      </c>
      <c r="O30" s="9">
        <f t="shared" si="1"/>
        <v>0.15660000000000002</v>
      </c>
      <c r="P30" s="9">
        <f t="shared" si="2"/>
        <v>4.6985827500000001E-2</v>
      </c>
      <c r="Q30" s="9">
        <f t="shared" si="3"/>
        <v>0.21676214498846424</v>
      </c>
      <c r="S30" s="3">
        <v>0.25</v>
      </c>
      <c r="T30">
        <f t="shared" si="4"/>
        <v>0.75</v>
      </c>
      <c r="U30" s="9">
        <f t="shared" si="5"/>
        <v>0.15660000000000002</v>
      </c>
      <c r="V30" s="9">
        <f t="shared" si="6"/>
        <v>4.4014367002499999E-2</v>
      </c>
      <c r="W30" s="9">
        <f t="shared" si="7"/>
        <v>0.20979601283747029</v>
      </c>
    </row>
    <row r="31" spans="13:23" x14ac:dyDescent="0.25">
      <c r="M31" s="3">
        <v>0.26</v>
      </c>
      <c r="N31">
        <f t="shared" si="0"/>
        <v>0.74</v>
      </c>
      <c r="O31" s="9">
        <f t="shared" si="1"/>
        <v>0.15650800000000001</v>
      </c>
      <c r="P31" s="9">
        <f t="shared" si="2"/>
        <v>4.6648941264000002E-2</v>
      </c>
      <c r="Q31" s="9">
        <f t="shared" si="3"/>
        <v>0.21598365971526642</v>
      </c>
      <c r="S31" s="3">
        <v>0.26</v>
      </c>
      <c r="T31">
        <f t="shared" si="4"/>
        <v>0.74</v>
      </c>
      <c r="U31" s="9">
        <f t="shared" si="5"/>
        <v>0.15650800000000001</v>
      </c>
      <c r="V31" s="9">
        <f t="shared" si="6"/>
        <v>4.3599826598831999E-2</v>
      </c>
      <c r="W31" s="9">
        <f t="shared" si="7"/>
        <v>0.20880571495730665</v>
      </c>
    </row>
    <row r="32" spans="13:23" x14ac:dyDescent="0.25">
      <c r="M32" s="3">
        <v>0.27</v>
      </c>
      <c r="N32">
        <f t="shared" si="0"/>
        <v>0.73</v>
      </c>
      <c r="O32" s="9">
        <f t="shared" si="1"/>
        <v>0.156416</v>
      </c>
      <c r="P32" s="9">
        <f t="shared" si="2"/>
        <v>4.6323258155999997E-2</v>
      </c>
      <c r="Q32" s="9">
        <f t="shared" si="3"/>
        <v>0.21522838603678651</v>
      </c>
      <c r="S32" s="3">
        <v>0.27</v>
      </c>
      <c r="T32">
        <f t="shared" si="4"/>
        <v>0.73</v>
      </c>
      <c r="U32" s="9">
        <f t="shared" si="5"/>
        <v>0.156416</v>
      </c>
      <c r="V32" s="9">
        <f t="shared" si="6"/>
        <v>4.3199658881027996E-2</v>
      </c>
      <c r="W32" s="9">
        <f t="shared" si="7"/>
        <v>0.20784527630193569</v>
      </c>
    </row>
    <row r="33" spans="13:23" x14ac:dyDescent="0.25">
      <c r="M33" s="3">
        <v>0.28000000000000003</v>
      </c>
      <c r="N33">
        <f t="shared" si="0"/>
        <v>0.72</v>
      </c>
      <c r="O33" s="9">
        <f t="shared" si="1"/>
        <v>0.15632400000000002</v>
      </c>
      <c r="P33" s="9">
        <f t="shared" si="2"/>
        <v>4.6008778175999993E-2</v>
      </c>
      <c r="Q33" s="9">
        <f t="shared" si="3"/>
        <v>0.21449656914738752</v>
      </c>
      <c r="S33" s="3">
        <v>0.28000000000000003</v>
      </c>
      <c r="T33">
        <f t="shared" si="4"/>
        <v>0.72</v>
      </c>
      <c r="U33" s="9">
        <f t="shared" si="5"/>
        <v>0.15632400000000002</v>
      </c>
      <c r="V33" s="9">
        <f t="shared" si="6"/>
        <v>4.2813863849087995E-2</v>
      </c>
      <c r="W33" s="9">
        <f t="shared" si="7"/>
        <v>0.2069151126648027</v>
      </c>
    </row>
    <row r="34" spans="13:23" x14ac:dyDescent="0.25">
      <c r="M34" s="3">
        <v>0.28999999999999998</v>
      </c>
      <c r="N34">
        <f t="shared" si="0"/>
        <v>0.71</v>
      </c>
      <c r="O34" s="9">
        <f t="shared" si="1"/>
        <v>0.15623200000000001</v>
      </c>
      <c r="P34" s="9">
        <f t="shared" si="2"/>
        <v>4.5705501323999996E-2</v>
      </c>
      <c r="Q34" s="9">
        <f t="shared" si="3"/>
        <v>0.21378844993123458</v>
      </c>
      <c r="S34" s="3">
        <v>0.28999999999999998</v>
      </c>
      <c r="T34">
        <f t="shared" si="4"/>
        <v>0.71</v>
      </c>
      <c r="U34" s="9">
        <f t="shared" si="5"/>
        <v>0.15623200000000001</v>
      </c>
      <c r="V34" s="9">
        <f t="shared" si="6"/>
        <v>4.2442441503011998E-2</v>
      </c>
      <c r="W34" s="9">
        <f t="shared" si="7"/>
        <v>0.20601563412278204</v>
      </c>
    </row>
    <row r="35" spans="13:23" x14ac:dyDescent="0.25">
      <c r="M35" s="3">
        <v>0.3</v>
      </c>
      <c r="N35">
        <f t="shared" si="0"/>
        <v>0.7</v>
      </c>
      <c r="O35" s="9">
        <f t="shared" si="1"/>
        <v>0.15614</v>
      </c>
      <c r="P35" s="9">
        <f t="shared" si="2"/>
        <v>4.54134276E-2</v>
      </c>
      <c r="Q35" s="9">
        <f t="shared" si="3"/>
        <v>0.21310426462180432</v>
      </c>
      <c r="S35" s="3">
        <v>0.3</v>
      </c>
      <c r="T35">
        <f t="shared" si="4"/>
        <v>0.7</v>
      </c>
      <c r="U35" s="9">
        <f t="shared" si="5"/>
        <v>0.15614</v>
      </c>
      <c r="V35" s="9">
        <f t="shared" si="6"/>
        <v>4.2085391842799996E-2</v>
      </c>
      <c r="W35" s="9">
        <f t="shared" si="7"/>
        <v>0.20514724429735828</v>
      </c>
    </row>
    <row r="36" spans="13:23" x14ac:dyDescent="0.25">
      <c r="M36" s="3">
        <v>0.31</v>
      </c>
      <c r="N36">
        <f t="shared" si="0"/>
        <v>0.69</v>
      </c>
      <c r="O36" s="9">
        <f t="shared" si="1"/>
        <v>0.15604799999999999</v>
      </c>
      <c r="P36" s="9">
        <f t="shared" si="2"/>
        <v>4.5132557003999992E-2</v>
      </c>
      <c r="Q36" s="9">
        <f t="shared" si="3"/>
        <v>0.21244424445957577</v>
      </c>
      <c r="S36" s="3">
        <v>0.31</v>
      </c>
      <c r="T36">
        <f t="shared" si="4"/>
        <v>0.69</v>
      </c>
      <c r="U36" s="9">
        <f t="shared" si="5"/>
        <v>0.15604799999999999</v>
      </c>
      <c r="V36" s="9">
        <f t="shared" si="6"/>
        <v>4.1742714868451991E-2</v>
      </c>
      <c r="W36" s="9">
        <f t="shared" si="7"/>
        <v>0.20431033960240971</v>
      </c>
    </row>
    <row r="37" spans="13:23" x14ac:dyDescent="0.25">
      <c r="M37" s="3">
        <v>0.32</v>
      </c>
      <c r="N37">
        <f t="shared" si="0"/>
        <v>0.67999999999999994</v>
      </c>
      <c r="O37" s="9">
        <f t="shared" si="1"/>
        <v>0.15595599999999998</v>
      </c>
      <c r="P37" s="9">
        <f t="shared" si="2"/>
        <v>4.4862889535999997E-2</v>
      </c>
      <c r="Q37" s="9">
        <f t="shared" si="3"/>
        <v>0.21180861534885684</v>
      </c>
      <c r="S37" s="3">
        <v>0.32</v>
      </c>
      <c r="T37">
        <f t="shared" si="4"/>
        <v>0.67999999999999994</v>
      </c>
      <c r="U37" s="9">
        <f t="shared" si="5"/>
        <v>0.15595599999999998</v>
      </c>
      <c r="V37" s="9">
        <f t="shared" si="6"/>
        <v>4.1414410579967996E-2</v>
      </c>
      <c r="W37" s="9">
        <f t="shared" si="7"/>
        <v>0.20350530848105167</v>
      </c>
    </row>
    <row r="38" spans="13:23" x14ac:dyDescent="0.25">
      <c r="M38" s="3">
        <v>0.33</v>
      </c>
      <c r="N38">
        <f t="shared" si="0"/>
        <v>0.66999999999999993</v>
      </c>
      <c r="O38" s="9">
        <f t="shared" si="1"/>
        <v>0.155864</v>
      </c>
      <c r="P38" s="9">
        <f t="shared" si="2"/>
        <v>4.4604425195999997E-2</v>
      </c>
      <c r="Q38" s="9">
        <f t="shared" si="3"/>
        <v>0.21119759751474446</v>
      </c>
      <c r="S38" s="3">
        <v>0.33</v>
      </c>
      <c r="T38">
        <f t="shared" si="4"/>
        <v>0.66999999999999993</v>
      </c>
      <c r="U38" s="9">
        <f t="shared" si="5"/>
        <v>0.155864</v>
      </c>
      <c r="V38" s="9">
        <f t="shared" si="6"/>
        <v>4.110047897734799E-2</v>
      </c>
      <c r="W38" s="9">
        <f t="shared" si="7"/>
        <v>0.20273253063420282</v>
      </c>
    </row>
    <row r="39" spans="13:23" x14ac:dyDescent="0.25">
      <c r="M39" s="3">
        <v>0.34</v>
      </c>
      <c r="N39">
        <f t="shared" si="0"/>
        <v>0.65999999999999992</v>
      </c>
      <c r="O39" s="9">
        <f t="shared" si="1"/>
        <v>0.15577199999999999</v>
      </c>
      <c r="P39" s="9">
        <f t="shared" si="2"/>
        <v>4.4357163983999998E-2</v>
      </c>
      <c r="Q39" s="9">
        <f t="shared" si="3"/>
        <v>0.21061140516125901</v>
      </c>
      <c r="S39" s="3">
        <v>0.34</v>
      </c>
      <c r="T39">
        <f t="shared" si="4"/>
        <v>0.65999999999999992</v>
      </c>
      <c r="U39" s="9">
        <f t="shared" si="5"/>
        <v>0.15577199999999999</v>
      </c>
      <c r="V39" s="9">
        <f t="shared" si="6"/>
        <v>4.0800920060591994E-2</v>
      </c>
      <c r="W39" s="9">
        <f t="shared" si="7"/>
        <v>0.20199237624373845</v>
      </c>
    </row>
    <row r="40" spans="13:23" x14ac:dyDescent="0.25">
      <c r="M40" s="3">
        <v>0.35</v>
      </c>
      <c r="N40">
        <f t="shared" si="0"/>
        <v>0.65</v>
      </c>
      <c r="O40" s="9">
        <f t="shared" si="1"/>
        <v>0.15568000000000001</v>
      </c>
      <c r="P40" s="9">
        <f t="shared" si="2"/>
        <v>4.4121105899999999E-2</v>
      </c>
      <c r="Q40" s="9">
        <f t="shared" si="3"/>
        <v>0.21005024613172915</v>
      </c>
      <c r="S40" s="3">
        <v>0.35</v>
      </c>
      <c r="T40">
        <f t="shared" si="4"/>
        <v>0.65</v>
      </c>
      <c r="U40" s="9">
        <f t="shared" si="5"/>
        <v>0.15568000000000001</v>
      </c>
      <c r="V40" s="9">
        <f t="shared" si="6"/>
        <v>4.0515733829700001E-2</v>
      </c>
      <c r="W40" s="9">
        <f t="shared" si="7"/>
        <v>0.20128520519327794</v>
      </c>
    </row>
    <row r="41" spans="13:23" x14ac:dyDescent="0.25">
      <c r="M41" s="3">
        <v>0.36</v>
      </c>
      <c r="N41">
        <f t="shared" si="0"/>
        <v>0.64</v>
      </c>
      <c r="O41" s="9">
        <f t="shared" si="1"/>
        <v>0.155588</v>
      </c>
      <c r="P41" s="9">
        <f t="shared" si="2"/>
        <v>4.3896250944000001E-2</v>
      </c>
      <c r="Q41" s="9">
        <f t="shared" si="3"/>
        <v>0.20951432157253594</v>
      </c>
      <c r="S41" s="3">
        <v>0.36</v>
      </c>
      <c r="T41">
        <f t="shared" si="4"/>
        <v>0.64</v>
      </c>
      <c r="U41" s="9">
        <f t="shared" si="5"/>
        <v>0.155588</v>
      </c>
      <c r="V41" s="9">
        <f t="shared" si="6"/>
        <v>4.0244920284671998E-2</v>
      </c>
      <c r="W41" s="9">
        <f t="shared" si="7"/>
        <v>0.20061136628982915</v>
      </c>
    </row>
    <row r="42" spans="13:23" x14ac:dyDescent="0.25">
      <c r="M42" s="3">
        <v>0.37</v>
      </c>
      <c r="N42">
        <f t="shared" si="0"/>
        <v>0.63</v>
      </c>
      <c r="O42" s="9">
        <f t="shared" si="1"/>
        <v>0.15549600000000002</v>
      </c>
      <c r="P42" s="9">
        <f t="shared" si="2"/>
        <v>4.3682599115999997E-2</v>
      </c>
      <c r="Q42" s="9">
        <f t="shared" si="3"/>
        <v>0.20900382560135114</v>
      </c>
      <c r="S42" s="3">
        <v>0.37</v>
      </c>
      <c r="T42">
        <f t="shared" si="4"/>
        <v>0.63</v>
      </c>
      <c r="U42" s="9">
        <f t="shared" si="5"/>
        <v>0.15549600000000002</v>
      </c>
      <c r="V42" s="9">
        <f t="shared" si="6"/>
        <v>3.9988479425507997E-2</v>
      </c>
      <c r="W42" s="9">
        <f t="shared" si="7"/>
        <v>0.19997119648966447</v>
      </c>
    </row>
    <row r="43" spans="13:23" x14ac:dyDescent="0.25">
      <c r="M43" s="3">
        <v>0.38</v>
      </c>
      <c r="N43">
        <f t="shared" si="0"/>
        <v>0.62</v>
      </c>
      <c r="O43" s="9">
        <f t="shared" si="1"/>
        <v>0.15540400000000001</v>
      </c>
      <c r="P43" s="9">
        <f t="shared" si="2"/>
        <v>4.3480150416E-2</v>
      </c>
      <c r="Q43" s="9">
        <f t="shared" si="3"/>
        <v>0.20851894498102563</v>
      </c>
      <c r="S43" s="3">
        <v>0.38</v>
      </c>
      <c r="T43">
        <f t="shared" si="4"/>
        <v>0.62</v>
      </c>
      <c r="U43" s="9">
        <f t="shared" si="5"/>
        <v>0.15540400000000001</v>
      </c>
      <c r="V43" s="9">
        <f t="shared" si="6"/>
        <v>3.9746411252208E-2</v>
      </c>
      <c r="W43" s="9">
        <f t="shared" si="7"/>
        <v>0.19936502013193788</v>
      </c>
    </row>
    <row r="44" spans="13:23" x14ac:dyDescent="0.25">
      <c r="M44" s="3">
        <v>0.39</v>
      </c>
      <c r="N44">
        <f t="shared" si="0"/>
        <v>0.61</v>
      </c>
      <c r="O44" s="9">
        <f t="shared" si="1"/>
        <v>0.15531200000000001</v>
      </c>
      <c r="P44" s="9">
        <f t="shared" si="2"/>
        <v>4.3288904843999998E-2</v>
      </c>
      <c r="Q44" s="9">
        <f t="shared" si="3"/>
        <v>0.20805985880029815</v>
      </c>
      <c r="S44" s="3">
        <v>0.39</v>
      </c>
      <c r="T44">
        <f t="shared" si="4"/>
        <v>0.61</v>
      </c>
      <c r="U44" s="9">
        <f t="shared" si="5"/>
        <v>0.15531200000000001</v>
      </c>
      <c r="V44" s="9">
        <f t="shared" si="6"/>
        <v>3.9518715764771999E-2</v>
      </c>
      <c r="W44" s="9">
        <f t="shared" si="7"/>
        <v>0.1987931481836635</v>
      </c>
    </row>
    <row r="45" spans="13:23" x14ac:dyDescent="0.25">
      <c r="M45" s="3">
        <v>0.4</v>
      </c>
      <c r="N45">
        <f t="shared" si="0"/>
        <v>0.6</v>
      </c>
      <c r="O45" s="9">
        <f t="shared" si="1"/>
        <v>0.15522000000000002</v>
      </c>
      <c r="P45" s="9">
        <f t="shared" si="2"/>
        <v>4.3108862400000003E-2</v>
      </c>
      <c r="Q45" s="9">
        <f t="shared" si="3"/>
        <v>0.2076267381625016</v>
      </c>
      <c r="S45" s="3">
        <v>0.4</v>
      </c>
      <c r="T45">
        <f t="shared" si="4"/>
        <v>0.6</v>
      </c>
      <c r="U45" s="9">
        <f t="shared" si="5"/>
        <v>0.15522000000000002</v>
      </c>
      <c r="V45" s="9">
        <f t="shared" si="6"/>
        <v>3.93053929632E-2</v>
      </c>
      <c r="W45" s="9">
        <f t="shared" si="7"/>
        <v>0.1982558774997604</v>
      </c>
    </row>
    <row r="46" spans="13:23" x14ac:dyDescent="0.25">
      <c r="M46" s="3">
        <v>0.41</v>
      </c>
      <c r="N46">
        <f t="shared" si="0"/>
        <v>0.59000000000000008</v>
      </c>
      <c r="O46" s="9">
        <f t="shared" si="1"/>
        <v>0.15512800000000002</v>
      </c>
      <c r="P46" s="9">
        <f t="shared" si="2"/>
        <v>4.2940023084000002E-2</v>
      </c>
      <c r="Q46" s="9">
        <f t="shared" si="3"/>
        <v>0.20721974588344616</v>
      </c>
      <c r="S46" s="3">
        <v>0.41</v>
      </c>
      <c r="T46">
        <f t="shared" si="4"/>
        <v>0.59000000000000008</v>
      </c>
      <c r="U46" s="9">
        <f t="shared" si="5"/>
        <v>0.15512800000000002</v>
      </c>
      <c r="V46" s="9">
        <f t="shared" si="6"/>
        <v>3.9106442847491998E-2</v>
      </c>
      <c r="W46" s="9">
        <f t="shared" si="7"/>
        <v>0.19775349010192461</v>
      </c>
    </row>
    <row r="47" spans="13:23" x14ac:dyDescent="0.25">
      <c r="M47" s="3">
        <v>0.42</v>
      </c>
      <c r="N47">
        <f t="shared" si="0"/>
        <v>0.58000000000000007</v>
      </c>
      <c r="O47" s="9">
        <f t="shared" si="1"/>
        <v>0.15503600000000001</v>
      </c>
      <c r="P47" s="9">
        <f t="shared" si="2"/>
        <v>4.2782386896000002E-2</v>
      </c>
      <c r="Q47" s="9">
        <f t="shared" si="3"/>
        <v>0.20683903619964972</v>
      </c>
      <c r="S47" s="3">
        <v>0.42</v>
      </c>
      <c r="T47">
        <f t="shared" si="4"/>
        <v>0.58000000000000007</v>
      </c>
      <c r="U47" s="9">
        <f t="shared" si="5"/>
        <v>0.15503600000000001</v>
      </c>
      <c r="V47" s="9">
        <f t="shared" si="6"/>
        <v>3.8921865417647999E-2</v>
      </c>
      <c r="W47" s="9">
        <f t="shared" si="7"/>
        <v>0.1972862524801158</v>
      </c>
    </row>
    <row r="48" spans="13:23" x14ac:dyDescent="0.25">
      <c r="M48" s="3">
        <v>0.43</v>
      </c>
      <c r="N48">
        <f t="shared" si="0"/>
        <v>0.57000000000000006</v>
      </c>
      <c r="O48" s="9">
        <f t="shared" si="1"/>
        <v>0.15494400000000003</v>
      </c>
      <c r="P48" s="9">
        <f t="shared" si="2"/>
        <v>4.2635953836000003E-2</v>
      </c>
      <c r="Q48" s="9">
        <f t="shared" si="3"/>
        <v>0.20648475448807352</v>
      </c>
      <c r="S48" s="3">
        <v>0.43</v>
      </c>
      <c r="T48">
        <f t="shared" si="4"/>
        <v>0.57000000000000006</v>
      </c>
      <c r="U48" s="9">
        <f t="shared" si="5"/>
        <v>0.15494400000000003</v>
      </c>
      <c r="V48" s="9">
        <f t="shared" si="6"/>
        <v>3.8751660673668004E-2</v>
      </c>
      <c r="W48" s="9">
        <f t="shared" si="7"/>
        <v>0.19685441492043809</v>
      </c>
    </row>
    <row r="49" spans="13:23" x14ac:dyDescent="0.25">
      <c r="M49" s="3">
        <v>0.44</v>
      </c>
      <c r="N49">
        <f t="shared" si="0"/>
        <v>0.56000000000000005</v>
      </c>
      <c r="O49" s="9">
        <f t="shared" si="1"/>
        <v>0.15485200000000002</v>
      </c>
      <c r="P49" s="9">
        <f t="shared" si="2"/>
        <v>4.2500723904000004E-2</v>
      </c>
      <c r="Q49" s="9">
        <f t="shared" si="3"/>
        <v>0.20615703699849783</v>
      </c>
      <c r="S49" s="3">
        <v>0.44</v>
      </c>
      <c r="T49">
        <f t="shared" si="4"/>
        <v>0.56000000000000005</v>
      </c>
      <c r="U49" s="9">
        <f t="shared" si="5"/>
        <v>0.15485200000000002</v>
      </c>
      <c r="V49" s="9">
        <f t="shared" si="6"/>
        <v>3.8595828615552004E-2</v>
      </c>
      <c r="W49" s="9">
        <f t="shared" si="7"/>
        <v>0.19645821086315532</v>
      </c>
    </row>
    <row r="50" spans="13:23" x14ac:dyDescent="0.25">
      <c r="M50" s="3">
        <v>0.45</v>
      </c>
      <c r="N50">
        <f t="shared" si="0"/>
        <v>0.55000000000000004</v>
      </c>
      <c r="O50" s="9">
        <f t="shared" si="1"/>
        <v>0.15476000000000001</v>
      </c>
      <c r="P50" s="9">
        <f t="shared" si="2"/>
        <v>4.2376697100000006E-2</v>
      </c>
      <c r="Q50" s="9">
        <f t="shared" si="3"/>
        <v>0.2058560105996422</v>
      </c>
      <c r="S50" s="3">
        <v>0.45</v>
      </c>
      <c r="T50">
        <f t="shared" si="4"/>
        <v>0.55000000000000004</v>
      </c>
      <c r="U50" s="9">
        <f t="shared" si="5"/>
        <v>0.15476000000000001</v>
      </c>
      <c r="V50" s="9">
        <f t="shared" si="6"/>
        <v>3.8454369243300007E-2</v>
      </c>
      <c r="W50" s="9">
        <f t="shared" si="7"/>
        <v>0.19609785629450416</v>
      </c>
    </row>
    <row r="51" spans="13:23" x14ac:dyDescent="0.25">
      <c r="M51" s="3">
        <v>0.46</v>
      </c>
      <c r="N51">
        <f t="shared" si="0"/>
        <v>0.54</v>
      </c>
      <c r="O51" s="9">
        <f t="shared" si="1"/>
        <v>0.15466800000000003</v>
      </c>
      <c r="P51" s="9">
        <f t="shared" si="2"/>
        <v>4.2263873424000002E-2</v>
      </c>
      <c r="Q51" s="9">
        <f t="shared" si="3"/>
        <v>0.20558179254009826</v>
      </c>
      <c r="S51" s="3">
        <v>0.46</v>
      </c>
      <c r="T51">
        <f t="shared" si="4"/>
        <v>0.54</v>
      </c>
      <c r="U51" s="9">
        <f t="shared" si="5"/>
        <v>0.15466800000000003</v>
      </c>
      <c r="V51" s="9">
        <f t="shared" si="6"/>
        <v>3.8327282556912007E-2</v>
      </c>
      <c r="W51" s="9">
        <f t="shared" si="7"/>
        <v>0.19577354917585779</v>
      </c>
    </row>
    <row r="52" spans="13:23" x14ac:dyDescent="0.25">
      <c r="M52" s="3">
        <v>0.47</v>
      </c>
      <c r="N52">
        <f t="shared" si="0"/>
        <v>0.53</v>
      </c>
      <c r="O52" s="9">
        <f t="shared" si="1"/>
        <v>0.15457599999999999</v>
      </c>
      <c r="P52" s="9">
        <f t="shared" si="2"/>
        <v>4.2162252875999999E-2</v>
      </c>
      <c r="Q52" s="9">
        <f t="shared" si="3"/>
        <v>0.20533449022509589</v>
      </c>
      <c r="S52" s="3">
        <v>0.47</v>
      </c>
      <c r="T52">
        <f t="shared" si="4"/>
        <v>0.53</v>
      </c>
      <c r="U52" s="9">
        <f t="shared" si="5"/>
        <v>0.15457599999999999</v>
      </c>
      <c r="V52" s="9">
        <f t="shared" si="6"/>
        <v>3.8214568556388002E-2</v>
      </c>
      <c r="W52" s="9">
        <f t="shared" si="7"/>
        <v>0.19548546891364585</v>
      </c>
    </row>
    <row r="53" spans="13:23" x14ac:dyDescent="0.25">
      <c r="M53" s="3">
        <v>0.48</v>
      </c>
      <c r="N53">
        <f t="shared" si="0"/>
        <v>0.52</v>
      </c>
      <c r="O53" s="9">
        <f t="shared" si="1"/>
        <v>0.15448400000000001</v>
      </c>
      <c r="P53" s="9">
        <f t="shared" si="2"/>
        <v>4.2071835455999997E-2</v>
      </c>
      <c r="Q53" s="9">
        <f t="shared" si="3"/>
        <v>0.20511420101007144</v>
      </c>
      <c r="S53" s="3">
        <v>0.48</v>
      </c>
      <c r="T53">
        <f t="shared" si="4"/>
        <v>0.52</v>
      </c>
      <c r="U53" s="9">
        <f t="shared" si="5"/>
        <v>0.15448400000000001</v>
      </c>
      <c r="V53" s="9">
        <f t="shared" si="6"/>
        <v>3.8116227241728001E-2</v>
      </c>
      <c r="W53" s="9">
        <f t="shared" si="7"/>
        <v>0.19523377587325408</v>
      </c>
    </row>
    <row r="54" spans="13:23" x14ac:dyDescent="0.25">
      <c r="M54" s="3">
        <v>0.49</v>
      </c>
      <c r="N54">
        <f t="shared" si="0"/>
        <v>0.51</v>
      </c>
      <c r="O54" s="9">
        <f t="shared" si="1"/>
        <v>0.15439200000000003</v>
      </c>
      <c r="P54" s="9">
        <f t="shared" si="2"/>
        <v>4.1992621164000002E-2</v>
      </c>
      <c r="Q54" s="9">
        <f t="shared" si="3"/>
        <v>0.20492101201194571</v>
      </c>
      <c r="S54" s="3">
        <v>0.49</v>
      </c>
      <c r="T54">
        <f t="shared" si="4"/>
        <v>0.51</v>
      </c>
      <c r="U54" s="9">
        <f t="shared" si="5"/>
        <v>0.15439200000000003</v>
      </c>
      <c r="V54" s="9">
        <f t="shared" si="6"/>
        <v>3.8032258612931996E-2</v>
      </c>
      <c r="W54" s="9">
        <f t="shared" si="7"/>
        <v>0.19501861093991002</v>
      </c>
    </row>
    <row r="55" spans="13:23" x14ac:dyDescent="0.25">
      <c r="M55" s="3">
        <v>0.5</v>
      </c>
      <c r="N55">
        <f t="shared" si="0"/>
        <v>0.5</v>
      </c>
      <c r="O55" s="9">
        <f t="shared" si="1"/>
        <v>0.15429999999999999</v>
      </c>
      <c r="P55" s="9">
        <f t="shared" si="2"/>
        <v>4.1924610000000001E-2</v>
      </c>
      <c r="Q55" s="9">
        <f t="shared" si="3"/>
        <v>0.20475499993895144</v>
      </c>
      <c r="S55" s="3">
        <v>0.5</v>
      </c>
      <c r="T55">
        <f t="shared" si="4"/>
        <v>0.5</v>
      </c>
      <c r="U55" s="9">
        <f t="shared" si="5"/>
        <v>0.15429999999999999</v>
      </c>
      <c r="V55" s="9">
        <f t="shared" si="6"/>
        <v>3.7962662669999994E-2</v>
      </c>
      <c r="W55" s="9">
        <f t="shared" si="7"/>
        <v>0.19484009512931366</v>
      </c>
    </row>
    <row r="56" spans="13:23" x14ac:dyDescent="0.25">
      <c r="M56" s="3">
        <v>0.51</v>
      </c>
      <c r="N56">
        <f t="shared" si="0"/>
        <v>0.49</v>
      </c>
      <c r="O56" s="9">
        <f t="shared" si="1"/>
        <v>0.15420800000000001</v>
      </c>
      <c r="P56" s="9">
        <f t="shared" si="2"/>
        <v>4.1867801964000001E-2</v>
      </c>
      <c r="Q56" s="9">
        <f t="shared" si="3"/>
        <v>0.20461623093977663</v>
      </c>
      <c r="S56" s="3">
        <v>0.51</v>
      </c>
      <c r="T56">
        <f t="shared" si="4"/>
        <v>0.49</v>
      </c>
      <c r="U56" s="9">
        <f t="shared" si="5"/>
        <v>0.15420800000000001</v>
      </c>
      <c r="V56" s="9">
        <f t="shared" si="6"/>
        <v>3.7907439412931995E-2</v>
      </c>
      <c r="W56" s="9">
        <f t="shared" si="7"/>
        <v>0.19469832925048944</v>
      </c>
    </row>
    <row r="57" spans="13:23" x14ac:dyDescent="0.25">
      <c r="M57" s="3">
        <v>0.52</v>
      </c>
      <c r="N57">
        <f t="shared" si="0"/>
        <v>0.48</v>
      </c>
      <c r="O57" s="9">
        <f t="shared" si="1"/>
        <v>0.154116</v>
      </c>
      <c r="P57" s="9">
        <f t="shared" si="2"/>
        <v>4.1822197056000002E-2</v>
      </c>
      <c r="Q57" s="9">
        <f t="shared" si="3"/>
        <v>0.2045047604727088</v>
      </c>
      <c r="S57" s="3">
        <v>0.52</v>
      </c>
      <c r="T57">
        <f t="shared" si="4"/>
        <v>0.48</v>
      </c>
      <c r="U57" s="9">
        <f t="shared" si="5"/>
        <v>0.154116</v>
      </c>
      <c r="V57" s="9">
        <f t="shared" si="6"/>
        <v>3.7866588841727999E-2</v>
      </c>
      <c r="W57" s="9">
        <f t="shared" si="7"/>
        <v>0.1945933936230313</v>
      </c>
    </row>
    <row r="58" spans="13:23" x14ac:dyDescent="0.25">
      <c r="M58" s="3">
        <v>0.53</v>
      </c>
      <c r="N58">
        <f t="shared" si="0"/>
        <v>0.47</v>
      </c>
      <c r="O58" s="9">
        <f t="shared" si="1"/>
        <v>0.15402399999999999</v>
      </c>
      <c r="P58" s="9">
        <f t="shared" si="2"/>
        <v>4.1787795275999996E-2</v>
      </c>
      <c r="Q58" s="9">
        <f t="shared" si="3"/>
        <v>0.20442063319537976</v>
      </c>
      <c r="S58" s="3">
        <v>0.53</v>
      </c>
      <c r="T58">
        <f t="shared" si="4"/>
        <v>0.47</v>
      </c>
      <c r="U58" s="9">
        <f t="shared" si="5"/>
        <v>0.15402399999999999</v>
      </c>
      <c r="V58" s="9">
        <f t="shared" si="6"/>
        <v>3.7840110956388E-2</v>
      </c>
      <c r="W58" s="9">
        <f t="shared" si="7"/>
        <v>0.19452534785057704</v>
      </c>
    </row>
    <row r="59" spans="13:23" x14ac:dyDescent="0.25">
      <c r="M59" s="3">
        <v>0.54</v>
      </c>
      <c r="N59">
        <f t="shared" si="0"/>
        <v>0.45999999999999996</v>
      </c>
      <c r="O59" s="9">
        <f t="shared" si="1"/>
        <v>0.15393200000000001</v>
      </c>
      <c r="P59" s="9">
        <f t="shared" si="2"/>
        <v>4.1764596623999999E-2</v>
      </c>
      <c r="Q59" s="9">
        <f t="shared" si="3"/>
        <v>0.20436388287561968</v>
      </c>
      <c r="S59" s="3">
        <v>0.54</v>
      </c>
      <c r="T59">
        <f t="shared" si="4"/>
        <v>0.45999999999999996</v>
      </c>
      <c r="U59" s="9">
        <f t="shared" si="5"/>
        <v>0.15393200000000001</v>
      </c>
      <c r="V59" s="9">
        <f t="shared" si="6"/>
        <v>3.7828005756912003E-2</v>
      </c>
      <c r="W59" s="9">
        <f t="shared" si="7"/>
        <v>0.19449423065199647</v>
      </c>
    </row>
    <row r="60" spans="13:23" x14ac:dyDescent="0.25">
      <c r="M60" s="3">
        <v>0.55000000000000004</v>
      </c>
      <c r="N60">
        <f t="shared" si="0"/>
        <v>0.44999999999999996</v>
      </c>
      <c r="O60" s="9">
        <f t="shared" si="1"/>
        <v>0.15384</v>
      </c>
      <c r="P60" s="9">
        <f t="shared" si="2"/>
        <v>4.1752601100000002E-2</v>
      </c>
      <c r="Q60" s="9">
        <f t="shared" si="3"/>
        <v>0.20433453232383408</v>
      </c>
      <c r="S60" s="3">
        <v>0.55000000000000004</v>
      </c>
      <c r="T60">
        <f t="shared" si="4"/>
        <v>0.44999999999999996</v>
      </c>
      <c r="U60" s="9">
        <f t="shared" si="5"/>
        <v>0.15384</v>
      </c>
      <c r="V60" s="9">
        <f t="shared" si="6"/>
        <v>3.7830273243300003E-2</v>
      </c>
      <c r="W60" s="9">
        <f t="shared" si="7"/>
        <v>0.19450005975140472</v>
      </c>
    </row>
    <row r="61" spans="13:23" x14ac:dyDescent="0.25">
      <c r="M61" s="3">
        <v>0.56000000000000005</v>
      </c>
      <c r="N61">
        <f t="shared" si="0"/>
        <v>0.43999999999999995</v>
      </c>
      <c r="O61" s="9">
        <f t="shared" si="1"/>
        <v>0.153748</v>
      </c>
      <c r="P61" s="9">
        <f t="shared" si="2"/>
        <v>4.1751808703999999E-2</v>
      </c>
      <c r="Q61" s="9">
        <f t="shared" si="3"/>
        <v>0.20433259334721907</v>
      </c>
      <c r="S61" s="3">
        <v>0.56000000000000005</v>
      </c>
      <c r="T61">
        <f t="shared" si="4"/>
        <v>0.43999999999999995</v>
      </c>
      <c r="U61" s="9">
        <f t="shared" si="5"/>
        <v>0.153748</v>
      </c>
      <c r="V61" s="9">
        <f t="shared" si="6"/>
        <v>3.7846913415551998E-2</v>
      </c>
      <c r="W61" s="9">
        <f t="shared" si="7"/>
        <v>0.19454283182772888</v>
      </c>
    </row>
    <row r="62" spans="13:23" x14ac:dyDescent="0.25">
      <c r="M62" s="3">
        <v>0.56999999999999995</v>
      </c>
      <c r="N62">
        <f t="shared" si="0"/>
        <v>0.43000000000000005</v>
      </c>
      <c r="O62" s="9">
        <f t="shared" si="1"/>
        <v>0.15365600000000001</v>
      </c>
      <c r="P62" s="9">
        <f t="shared" si="2"/>
        <v>4.1762219436000003E-2</v>
      </c>
      <c r="Q62" s="9">
        <f t="shared" si="3"/>
        <v>0.20435806672602871</v>
      </c>
      <c r="S62" s="3">
        <v>0.56999999999999995</v>
      </c>
      <c r="T62">
        <f t="shared" si="4"/>
        <v>0.43000000000000005</v>
      </c>
      <c r="U62" s="9">
        <f t="shared" si="5"/>
        <v>0.15365600000000001</v>
      </c>
      <c r="V62" s="9">
        <f t="shared" si="6"/>
        <v>3.7877926273667997E-2</v>
      </c>
      <c r="W62" s="9">
        <f t="shared" si="7"/>
        <v>0.19462252252416212</v>
      </c>
    </row>
    <row r="63" spans="13:23" x14ac:dyDescent="0.25">
      <c r="M63" s="3">
        <v>0.57999999999999996</v>
      </c>
      <c r="N63">
        <f t="shared" si="0"/>
        <v>0.42000000000000004</v>
      </c>
      <c r="O63" s="9">
        <f t="shared" si="1"/>
        <v>0.15356400000000001</v>
      </c>
      <c r="P63" s="9">
        <f t="shared" si="2"/>
        <v>4.1783833296000002E-2</v>
      </c>
      <c r="Q63" s="9">
        <f t="shared" si="3"/>
        <v>0.20441094221200587</v>
      </c>
      <c r="S63" s="3">
        <v>0.57999999999999996</v>
      </c>
      <c r="T63">
        <f t="shared" si="4"/>
        <v>0.42000000000000004</v>
      </c>
      <c r="U63" s="9">
        <f t="shared" si="5"/>
        <v>0.15356400000000001</v>
      </c>
      <c r="V63" s="9">
        <f t="shared" si="6"/>
        <v>3.7923311817648006E-2</v>
      </c>
      <c r="W63" s="9">
        <f t="shared" si="7"/>
        <v>0.19473908651744262</v>
      </c>
    </row>
    <row r="64" spans="13:23" x14ac:dyDescent="0.25">
      <c r="M64" s="3">
        <v>0.59</v>
      </c>
      <c r="N64">
        <f t="shared" si="0"/>
        <v>0.41000000000000003</v>
      </c>
      <c r="O64" s="9">
        <f t="shared" si="1"/>
        <v>0.153472</v>
      </c>
      <c r="P64" s="9">
        <f t="shared" si="2"/>
        <v>4.1816650284000001E-2</v>
      </c>
      <c r="Q64" s="9">
        <f t="shared" si="3"/>
        <v>0.20449119854898401</v>
      </c>
      <c r="S64" s="3">
        <v>0.59</v>
      </c>
      <c r="T64">
        <f t="shared" si="4"/>
        <v>0.41000000000000003</v>
      </c>
      <c r="U64" s="9">
        <f t="shared" si="5"/>
        <v>0.153472</v>
      </c>
      <c r="V64" s="9">
        <f t="shared" si="6"/>
        <v>3.7983070047491997E-2</v>
      </c>
      <c r="W64" s="9">
        <f t="shared" si="7"/>
        <v>0.19489245764649796</v>
      </c>
    </row>
    <row r="65" spans="13:23" x14ac:dyDescent="0.25">
      <c r="M65" s="3">
        <v>0.6</v>
      </c>
      <c r="N65">
        <f t="shared" si="0"/>
        <v>0.4</v>
      </c>
      <c r="O65" s="9">
        <f t="shared" si="1"/>
        <v>0.15338000000000002</v>
      </c>
      <c r="P65" s="9">
        <f t="shared" si="2"/>
        <v>4.1860670399999994E-2</v>
      </c>
      <c r="Q65" s="9">
        <f t="shared" si="3"/>
        <v>0.20459880351556309</v>
      </c>
      <c r="S65" s="3">
        <v>0.6</v>
      </c>
      <c r="T65">
        <f t="shared" si="4"/>
        <v>0.4</v>
      </c>
      <c r="U65" s="9">
        <f t="shared" si="5"/>
        <v>0.15338000000000002</v>
      </c>
      <c r="V65" s="9">
        <f t="shared" si="6"/>
        <v>3.8057200963199998E-2</v>
      </c>
      <c r="W65" s="9">
        <f t="shared" si="7"/>
        <v>0.19508254909960551</v>
      </c>
    </row>
    <row r="66" spans="13:23" x14ac:dyDescent="0.25">
      <c r="M66" s="3">
        <v>0.61</v>
      </c>
      <c r="N66">
        <f t="shared" si="0"/>
        <v>0.39</v>
      </c>
      <c r="O66" s="9">
        <f t="shared" si="1"/>
        <v>0.15328800000000001</v>
      </c>
      <c r="P66" s="9">
        <f t="shared" si="2"/>
        <v>4.1915893644000002E-2</v>
      </c>
      <c r="Q66" s="9">
        <f t="shared" si="3"/>
        <v>0.20473371398966025</v>
      </c>
      <c r="S66" s="3">
        <v>0.61</v>
      </c>
      <c r="T66">
        <f t="shared" si="4"/>
        <v>0.39</v>
      </c>
      <c r="U66" s="9">
        <f t="shared" si="5"/>
        <v>0.15328800000000001</v>
      </c>
      <c r="V66" s="9">
        <f t="shared" si="6"/>
        <v>3.8145704564771996E-2</v>
      </c>
      <c r="W66" s="9">
        <f t="shared" si="7"/>
        <v>0.19530925365883717</v>
      </c>
    </row>
    <row r="67" spans="13:23" x14ac:dyDescent="0.25">
      <c r="M67" s="3">
        <v>0.62</v>
      </c>
      <c r="N67">
        <f t="shared" si="0"/>
        <v>0.38</v>
      </c>
      <c r="O67" s="9">
        <f t="shared" si="1"/>
        <v>0.153196</v>
      </c>
      <c r="P67" s="9">
        <f t="shared" si="2"/>
        <v>4.1982320015999997E-2</v>
      </c>
      <c r="Q67" s="9">
        <f t="shared" si="3"/>
        <v>0.20489587603463374</v>
      </c>
      <c r="S67" s="3">
        <v>0.62</v>
      </c>
      <c r="T67">
        <f t="shared" si="4"/>
        <v>0.38</v>
      </c>
      <c r="U67" s="9">
        <f t="shared" si="5"/>
        <v>0.153196</v>
      </c>
      <c r="V67" s="9">
        <f t="shared" si="6"/>
        <v>3.8248580852208003E-2</v>
      </c>
      <c r="W67" s="9">
        <f t="shared" si="7"/>
        <v>0.19557244400019141</v>
      </c>
    </row>
    <row r="68" spans="13:23" x14ac:dyDescent="0.25">
      <c r="M68" s="3">
        <v>0.63</v>
      </c>
      <c r="N68">
        <f t="shared" si="0"/>
        <v>0.37</v>
      </c>
      <c r="O68" s="9">
        <f t="shared" si="1"/>
        <v>0.15310400000000002</v>
      </c>
      <c r="P68" s="9">
        <f t="shared" si="2"/>
        <v>4.2059949515999999E-2</v>
      </c>
      <c r="Q68" s="9">
        <f t="shared" si="3"/>
        <v>0.20508522500658111</v>
      </c>
      <c r="S68" s="3">
        <v>0.63</v>
      </c>
      <c r="T68">
        <f t="shared" si="4"/>
        <v>0.37</v>
      </c>
      <c r="U68" s="9">
        <f t="shared" si="5"/>
        <v>0.15310400000000002</v>
      </c>
      <c r="V68" s="9">
        <f t="shared" si="6"/>
        <v>3.8365829825507999E-2</v>
      </c>
      <c r="W68" s="9">
        <f t="shared" si="7"/>
        <v>0.19587197304746792</v>
      </c>
    </row>
    <row r="69" spans="13:23" x14ac:dyDescent="0.25">
      <c r="M69" s="3">
        <v>0.64</v>
      </c>
      <c r="N69">
        <f t="shared" si="0"/>
        <v>0.36</v>
      </c>
      <c r="O69" s="9">
        <f t="shared" si="1"/>
        <v>0.15301200000000001</v>
      </c>
      <c r="P69" s="9">
        <f t="shared" si="2"/>
        <v>4.2148782144000002E-2</v>
      </c>
      <c r="Q69" s="9">
        <f t="shared" si="3"/>
        <v>0.20530168568231486</v>
      </c>
      <c r="S69" s="3">
        <v>0.64</v>
      </c>
      <c r="T69">
        <f t="shared" si="4"/>
        <v>0.36</v>
      </c>
      <c r="U69" s="9">
        <f t="shared" si="5"/>
        <v>0.15301200000000001</v>
      </c>
      <c r="V69" s="9">
        <f t="shared" si="6"/>
        <v>3.8497451484671999E-2</v>
      </c>
      <c r="W69" s="9">
        <f t="shared" si="7"/>
        <v>0.19620767437761449</v>
      </c>
    </row>
    <row r="70" spans="13:23" x14ac:dyDescent="0.25">
      <c r="M70" s="3">
        <v>0.65</v>
      </c>
      <c r="N70">
        <f t="shared" ref="N70:N105" si="8">1-M70</f>
        <v>0.35</v>
      </c>
      <c r="O70" s="9">
        <f t="shared" ref="O70:O105" si="9">$C$8*M70+$C$5*N70</f>
        <v>0.15292</v>
      </c>
      <c r="P70" s="9">
        <f t="shared" ref="P70:P105" si="10">M70^2*$D$8^2+N70^2*$D$5^2+2*(M70*N70*$D$5*$D$8*$H$8)</f>
        <v>4.2248817899999999E-2</v>
      </c>
      <c r="Q70" s="9">
        <f t="shared" ref="Q70:Q105" si="11">SQRT(P70)</f>
        <v>0.2055451724074297</v>
      </c>
      <c r="S70" s="3">
        <v>0.65</v>
      </c>
      <c r="T70">
        <f t="shared" ref="T70:T105" si="12">1-S70</f>
        <v>0.35</v>
      </c>
      <c r="U70" s="9">
        <f t="shared" ref="U70:U105" si="13">$C$8*S70+$C$5*T70</f>
        <v>0.15292</v>
      </c>
      <c r="V70" s="9">
        <f t="shared" ref="V70:V105" si="14">M70^2*$D$8^2+N70^2*$D$5^2+2*(M70*N70*$D$5*$D$8*$K$5)</f>
        <v>3.8643445829700002E-2</v>
      </c>
      <c r="W70" s="9">
        <f t="shared" ref="W70:W105" si="15">SQRT(V70)</f>
        <v>0.19657936267497664</v>
      </c>
    </row>
    <row r="71" spans="13:23" x14ac:dyDescent="0.25">
      <c r="M71" s="3">
        <v>0.66</v>
      </c>
      <c r="N71">
        <f t="shared" si="8"/>
        <v>0.33999999999999997</v>
      </c>
      <c r="O71" s="9">
        <f t="shared" si="9"/>
        <v>0.15282799999999999</v>
      </c>
      <c r="P71" s="9">
        <f t="shared" si="10"/>
        <v>4.2360056783999997E-2</v>
      </c>
      <c r="Q71" s="9">
        <f t="shared" si="11"/>
        <v>0.20581558926378729</v>
      </c>
      <c r="S71" s="3">
        <v>0.66</v>
      </c>
      <c r="T71">
        <f t="shared" si="12"/>
        <v>0.33999999999999997</v>
      </c>
      <c r="U71" s="9">
        <f t="shared" si="13"/>
        <v>0.15282799999999999</v>
      </c>
      <c r="V71" s="9">
        <f t="shared" si="14"/>
        <v>3.8803812860592E-2</v>
      </c>
      <c r="W71" s="9">
        <f t="shared" si="15"/>
        <v>0.19698683423161051</v>
      </c>
    </row>
    <row r="72" spans="13:23" x14ac:dyDescent="0.25">
      <c r="M72" s="3">
        <v>0.67</v>
      </c>
      <c r="N72">
        <f t="shared" si="8"/>
        <v>0.32999999999999996</v>
      </c>
      <c r="O72" s="9">
        <f t="shared" si="9"/>
        <v>0.15273599999999998</v>
      </c>
      <c r="P72" s="9">
        <f t="shared" si="10"/>
        <v>4.2482498796000003E-2</v>
      </c>
      <c r="Q72" s="9">
        <f t="shared" si="11"/>
        <v>0.20611283025566363</v>
      </c>
      <c r="S72" s="3">
        <v>0.67</v>
      </c>
      <c r="T72">
        <f t="shared" si="12"/>
        <v>0.32999999999999996</v>
      </c>
      <c r="U72" s="9">
        <f t="shared" si="13"/>
        <v>0.15273599999999998</v>
      </c>
      <c r="V72" s="9">
        <f t="shared" si="14"/>
        <v>3.8978552577348002E-2</v>
      </c>
      <c r="W72" s="9">
        <f t="shared" si="15"/>
        <v>0.19742986749058006</v>
      </c>
    </row>
    <row r="73" spans="13:23" x14ac:dyDescent="0.25">
      <c r="M73" s="3">
        <v>0.68</v>
      </c>
      <c r="N73">
        <f t="shared" si="8"/>
        <v>0.31999999999999995</v>
      </c>
      <c r="O73" s="9">
        <f t="shared" si="9"/>
        <v>0.152644</v>
      </c>
      <c r="P73" s="9">
        <f t="shared" si="10"/>
        <v>4.2616143936000002E-2</v>
      </c>
      <c r="Q73" s="9">
        <f t="shared" si="11"/>
        <v>0.2064367795137291</v>
      </c>
      <c r="S73" s="3">
        <v>0.68</v>
      </c>
      <c r="T73">
        <f t="shared" si="12"/>
        <v>0.31999999999999995</v>
      </c>
      <c r="U73" s="9">
        <f t="shared" si="13"/>
        <v>0.152644</v>
      </c>
      <c r="V73" s="9">
        <f t="shared" si="14"/>
        <v>3.9167664979968E-2</v>
      </c>
      <c r="W73" s="9">
        <f t="shared" si="15"/>
        <v>0.19790822362895383</v>
      </c>
    </row>
    <row r="74" spans="13:23" x14ac:dyDescent="0.25">
      <c r="M74" s="3">
        <v>0.69</v>
      </c>
      <c r="N74">
        <f t="shared" si="8"/>
        <v>0.31000000000000005</v>
      </c>
      <c r="O74" s="9">
        <f t="shared" si="9"/>
        <v>0.15255200000000002</v>
      </c>
      <c r="P74" s="9">
        <f t="shared" si="10"/>
        <v>4.2760992204000002E-2</v>
      </c>
      <c r="Q74" s="9">
        <f t="shared" si="11"/>
        <v>0.20678731151596319</v>
      </c>
      <c r="S74" s="3">
        <v>0.69</v>
      </c>
      <c r="T74">
        <f t="shared" si="12"/>
        <v>0.31000000000000005</v>
      </c>
      <c r="U74" s="9">
        <f t="shared" si="13"/>
        <v>0.15255200000000002</v>
      </c>
      <c r="V74" s="9">
        <f t="shared" si="14"/>
        <v>3.9371150068452002E-2</v>
      </c>
      <c r="W74" s="9">
        <f t="shared" si="15"/>
        <v>0.19842164717704569</v>
      </c>
    </row>
    <row r="75" spans="13:23" x14ac:dyDescent="0.25">
      <c r="M75" s="3">
        <v>0.7</v>
      </c>
      <c r="N75">
        <f t="shared" si="8"/>
        <v>0.30000000000000004</v>
      </c>
      <c r="O75" s="9">
        <f t="shared" si="9"/>
        <v>0.15246000000000001</v>
      </c>
      <c r="P75" s="9">
        <f t="shared" si="10"/>
        <v>4.2917043600000003E-2</v>
      </c>
      <c r="Q75" s="9">
        <f t="shared" si="11"/>
        <v>0.20716429132454273</v>
      </c>
      <c r="S75" s="3">
        <v>0.7</v>
      </c>
      <c r="T75">
        <f t="shared" si="12"/>
        <v>0.30000000000000004</v>
      </c>
      <c r="U75" s="9">
        <f t="shared" si="13"/>
        <v>0.15246000000000001</v>
      </c>
      <c r="V75" s="9">
        <f t="shared" si="14"/>
        <v>3.9589007842799999E-2</v>
      </c>
      <c r="W75" s="9">
        <f t="shared" si="15"/>
        <v>0.19896986667030764</v>
      </c>
    </row>
    <row r="76" spans="13:23" x14ac:dyDescent="0.25">
      <c r="M76" s="3">
        <v>0.71</v>
      </c>
      <c r="N76">
        <f t="shared" si="8"/>
        <v>0.29000000000000004</v>
      </c>
      <c r="O76" s="9">
        <f t="shared" si="9"/>
        <v>0.152368</v>
      </c>
      <c r="P76" s="9">
        <f t="shared" si="10"/>
        <v>4.3084298123999998E-2</v>
      </c>
      <c r="Q76" s="9">
        <f t="shared" si="11"/>
        <v>0.20756757483768989</v>
      </c>
      <c r="S76" s="3">
        <v>0.71</v>
      </c>
      <c r="T76">
        <f t="shared" si="12"/>
        <v>0.29000000000000004</v>
      </c>
      <c r="U76" s="9">
        <f t="shared" si="13"/>
        <v>0.152368</v>
      </c>
      <c r="V76" s="9">
        <f t="shared" si="14"/>
        <v>3.9821238303011999E-2</v>
      </c>
      <c r="W76" s="9">
        <f t="shared" si="15"/>
        <v>0.19955259533018357</v>
      </c>
    </row>
    <row r="77" spans="13:23" x14ac:dyDescent="0.25">
      <c r="M77" s="3">
        <v>0.72</v>
      </c>
      <c r="N77">
        <f t="shared" si="8"/>
        <v>0.28000000000000003</v>
      </c>
      <c r="O77" s="9">
        <f t="shared" si="9"/>
        <v>0.15227599999999999</v>
      </c>
      <c r="P77" s="9">
        <f t="shared" si="10"/>
        <v>4.3262755776E-2</v>
      </c>
      <c r="Q77" s="9">
        <f t="shared" si="11"/>
        <v>0.20799700905541887</v>
      </c>
      <c r="S77" s="3">
        <v>0.72</v>
      </c>
      <c r="T77">
        <f t="shared" si="12"/>
        <v>0.28000000000000003</v>
      </c>
      <c r="U77" s="9">
        <f t="shared" si="13"/>
        <v>0.15227599999999999</v>
      </c>
      <c r="V77" s="9">
        <f t="shared" si="14"/>
        <v>4.0067841449088003E-2</v>
      </c>
      <c r="W77" s="9">
        <f t="shared" si="15"/>
        <v>0.20016953177016727</v>
      </c>
    </row>
    <row r="78" spans="13:23" x14ac:dyDescent="0.25">
      <c r="M78" s="3">
        <v>0.73</v>
      </c>
      <c r="N78">
        <f t="shared" si="8"/>
        <v>0.27</v>
      </c>
      <c r="O78" s="9">
        <f t="shared" si="9"/>
        <v>0.15218400000000001</v>
      </c>
      <c r="P78" s="9">
        <f t="shared" si="10"/>
        <v>4.3452416555999997E-2</v>
      </c>
      <c r="Q78" s="9">
        <f t="shared" si="11"/>
        <v>0.2084524323580802</v>
      </c>
      <c r="S78" s="3">
        <v>0.73</v>
      </c>
      <c r="T78">
        <f t="shared" si="12"/>
        <v>0.27</v>
      </c>
      <c r="U78" s="9">
        <f t="shared" si="13"/>
        <v>0.15218400000000001</v>
      </c>
      <c r="V78" s="9">
        <f t="shared" si="14"/>
        <v>4.0328817281027995E-2</v>
      </c>
      <c r="W78" s="9">
        <f t="shared" si="15"/>
        <v>0.20082036072327925</v>
      </c>
    </row>
    <row r="79" spans="13:23" x14ac:dyDescent="0.25">
      <c r="M79" s="3">
        <v>0.74</v>
      </c>
      <c r="N79">
        <f t="shared" si="8"/>
        <v>0.26</v>
      </c>
      <c r="O79" s="9">
        <f t="shared" si="9"/>
        <v>0.152092</v>
      </c>
      <c r="P79" s="9">
        <f t="shared" si="10"/>
        <v>4.3653280463999994E-2</v>
      </c>
      <c r="Q79" s="9">
        <f t="shared" si="11"/>
        <v>0.20893367479657268</v>
      </c>
      <c r="S79" s="3">
        <v>0.74</v>
      </c>
      <c r="T79">
        <f t="shared" si="12"/>
        <v>0.26</v>
      </c>
      <c r="U79" s="9">
        <f t="shared" si="13"/>
        <v>0.152092</v>
      </c>
      <c r="V79" s="9">
        <f t="shared" si="14"/>
        <v>4.0604165798831998E-2</v>
      </c>
      <c r="W79" s="9">
        <f t="shared" si="15"/>
        <v>0.20150475378717991</v>
      </c>
    </row>
    <row r="80" spans="13:23" x14ac:dyDescent="0.25">
      <c r="M80" s="3">
        <v>0.75</v>
      </c>
      <c r="N80">
        <f t="shared" si="8"/>
        <v>0.25</v>
      </c>
      <c r="O80" s="9">
        <f t="shared" si="9"/>
        <v>0.152</v>
      </c>
      <c r="P80" s="9">
        <f t="shared" si="10"/>
        <v>4.3865347499999999E-2</v>
      </c>
      <c r="Q80" s="9">
        <f t="shared" si="11"/>
        <v>0.20944055839306769</v>
      </c>
      <c r="S80" s="3">
        <v>0.75</v>
      </c>
      <c r="T80">
        <f t="shared" si="12"/>
        <v>0.25</v>
      </c>
      <c r="U80" s="9">
        <f t="shared" si="13"/>
        <v>0.152</v>
      </c>
      <c r="V80" s="9">
        <f t="shared" si="14"/>
        <v>4.0893887002499997E-2</v>
      </c>
      <c r="W80" s="9">
        <f t="shared" si="15"/>
        <v>0.20222237018317235</v>
      </c>
    </row>
    <row r="81" spans="13:23" x14ac:dyDescent="0.25">
      <c r="M81" s="3">
        <v>0.76</v>
      </c>
      <c r="N81">
        <f t="shared" si="8"/>
        <v>0.24</v>
      </c>
      <c r="O81" s="9">
        <f t="shared" si="9"/>
        <v>0.15190799999999999</v>
      </c>
      <c r="P81" s="9">
        <f t="shared" si="10"/>
        <v>4.4088617664000004E-2</v>
      </c>
      <c r="Q81" s="9">
        <f t="shared" si="11"/>
        <v>0.20997289745107584</v>
      </c>
      <c r="S81" s="3">
        <v>0.76</v>
      </c>
      <c r="T81">
        <f t="shared" si="12"/>
        <v>0.24</v>
      </c>
      <c r="U81" s="9">
        <f t="shared" si="13"/>
        <v>0.15190799999999999</v>
      </c>
      <c r="V81" s="9">
        <f t="shared" si="14"/>
        <v>4.1197980892031999E-2</v>
      </c>
      <c r="W81" s="9">
        <f t="shared" si="15"/>
        <v>0.20297285752541397</v>
      </c>
    </row>
    <row r="82" spans="13:23" x14ac:dyDescent="0.25">
      <c r="M82" s="3">
        <v>0.77</v>
      </c>
      <c r="N82">
        <f t="shared" si="8"/>
        <v>0.22999999999999998</v>
      </c>
      <c r="O82" s="9">
        <f t="shared" si="9"/>
        <v>0.15181600000000001</v>
      </c>
      <c r="P82" s="9">
        <f t="shared" si="10"/>
        <v>4.4323090955999997E-2</v>
      </c>
      <c r="Q82" s="9">
        <f t="shared" si="11"/>
        <v>0.21053049887367861</v>
      </c>
      <c r="S82" s="3">
        <v>0.77</v>
      </c>
      <c r="T82">
        <f t="shared" si="12"/>
        <v>0.22999999999999998</v>
      </c>
      <c r="U82" s="9">
        <f t="shared" si="13"/>
        <v>0.15181600000000001</v>
      </c>
      <c r="V82" s="9">
        <f t="shared" si="14"/>
        <v>4.1516447467427997E-2</v>
      </c>
      <c r="W82" s="9">
        <f t="shared" si="15"/>
        <v>0.20375585259674872</v>
      </c>
    </row>
    <row r="83" spans="13:23" x14ac:dyDescent="0.25">
      <c r="M83" s="3">
        <v>0.78</v>
      </c>
      <c r="N83">
        <f t="shared" si="8"/>
        <v>0.21999999999999997</v>
      </c>
      <c r="O83" s="9">
        <f t="shared" si="9"/>
        <v>0.151724</v>
      </c>
      <c r="P83" s="9">
        <f t="shared" si="10"/>
        <v>4.4568767376000004E-2</v>
      </c>
      <c r="Q83" s="9">
        <f t="shared" si="11"/>
        <v>0.21111316248874679</v>
      </c>
      <c r="S83" s="3">
        <v>0.78</v>
      </c>
      <c r="T83">
        <f t="shared" si="12"/>
        <v>0.21999999999999997</v>
      </c>
      <c r="U83" s="9">
        <f t="shared" si="13"/>
        <v>0.151724</v>
      </c>
      <c r="V83" s="9">
        <f t="shared" si="14"/>
        <v>4.1849286728688005E-2</v>
      </c>
      <c r="W83" s="9">
        <f t="shared" si="15"/>
        <v>0.20457098212769084</v>
      </c>
    </row>
    <row r="84" spans="13:23" x14ac:dyDescent="0.25">
      <c r="M84" s="3">
        <v>0.79</v>
      </c>
      <c r="N84">
        <f t="shared" si="8"/>
        <v>0.20999999999999996</v>
      </c>
      <c r="O84" s="9">
        <f t="shared" si="9"/>
        <v>0.15163199999999999</v>
      </c>
      <c r="P84" s="9">
        <f t="shared" si="10"/>
        <v>4.4825646923999998E-2</v>
      </c>
      <c r="Q84" s="9">
        <f t="shared" si="11"/>
        <v>0.21172068137997288</v>
      </c>
      <c r="S84" s="3">
        <v>0.79</v>
      </c>
      <c r="T84">
        <f t="shared" si="12"/>
        <v>0.20999999999999996</v>
      </c>
      <c r="U84" s="9">
        <f t="shared" si="13"/>
        <v>0.15163199999999999</v>
      </c>
      <c r="V84" s="9">
        <f t="shared" si="14"/>
        <v>4.2196498675812003E-2</v>
      </c>
      <c r="W84" s="9">
        <f t="shared" si="15"/>
        <v>0.20541786357523048</v>
      </c>
    </row>
    <row r="85" spans="13:23" x14ac:dyDescent="0.25">
      <c r="M85" s="3">
        <v>0.8</v>
      </c>
      <c r="N85">
        <f t="shared" si="8"/>
        <v>0.19999999999999996</v>
      </c>
      <c r="O85" s="9">
        <f t="shared" si="9"/>
        <v>0.15154000000000001</v>
      </c>
      <c r="P85" s="9">
        <f t="shared" si="10"/>
        <v>4.5093729600000007E-2</v>
      </c>
      <c r="Q85" s="9">
        <f t="shared" si="11"/>
        <v>0.21235284222256129</v>
      </c>
      <c r="S85" s="3">
        <v>0.8</v>
      </c>
      <c r="T85">
        <f t="shared" si="12"/>
        <v>0.19999999999999996</v>
      </c>
      <c r="U85" s="9">
        <f t="shared" si="13"/>
        <v>0.15154000000000001</v>
      </c>
      <c r="V85" s="9">
        <f t="shared" si="14"/>
        <v>4.2558083308800003E-2</v>
      </c>
      <c r="W85" s="9">
        <f t="shared" si="15"/>
        <v>0.2062961058982937</v>
      </c>
    </row>
    <row r="86" spans="13:23" x14ac:dyDescent="0.25">
      <c r="M86" s="3">
        <v>0.81</v>
      </c>
      <c r="N86">
        <f t="shared" si="8"/>
        <v>0.18999999999999995</v>
      </c>
      <c r="O86" s="9">
        <f t="shared" si="9"/>
        <v>0.151448</v>
      </c>
      <c r="P86" s="9">
        <f t="shared" si="10"/>
        <v>4.537301540400001E-2</v>
      </c>
      <c r="Q86" s="9">
        <f t="shared" si="11"/>
        <v>0.2130094256224358</v>
      </c>
      <c r="S86" s="3">
        <v>0.81</v>
      </c>
      <c r="T86">
        <f t="shared" si="12"/>
        <v>0.18999999999999995</v>
      </c>
      <c r="U86" s="9">
        <f t="shared" si="13"/>
        <v>0.151448</v>
      </c>
      <c r="V86" s="9">
        <f t="shared" si="14"/>
        <v>4.2934040627652006E-2</v>
      </c>
      <c r="W86" s="9">
        <f t="shared" si="15"/>
        <v>0.20720531032686398</v>
      </c>
    </row>
    <row r="87" spans="13:23" x14ac:dyDescent="0.25">
      <c r="M87" s="3">
        <v>0.82</v>
      </c>
      <c r="N87">
        <f t="shared" si="8"/>
        <v>0.18000000000000005</v>
      </c>
      <c r="O87" s="9">
        <f t="shared" si="9"/>
        <v>0.15135599999999999</v>
      </c>
      <c r="P87" s="9">
        <f t="shared" si="10"/>
        <v>4.5663504335999992E-2</v>
      </c>
      <c r="Q87" s="9">
        <f t="shared" si="11"/>
        <v>0.21369020645785336</v>
      </c>
      <c r="S87" s="3">
        <v>0.82</v>
      </c>
      <c r="T87">
        <f t="shared" si="12"/>
        <v>0.18000000000000005</v>
      </c>
      <c r="U87" s="9">
        <f t="shared" si="13"/>
        <v>0.15135599999999999</v>
      </c>
      <c r="V87" s="9">
        <f t="shared" si="14"/>
        <v>4.3324370632367992E-2</v>
      </c>
      <c r="W87" s="9">
        <f t="shared" si="15"/>
        <v>0.20814507112196529</v>
      </c>
    </row>
    <row r="88" spans="13:23" x14ac:dyDescent="0.25">
      <c r="M88" s="3">
        <v>0.83</v>
      </c>
      <c r="N88">
        <f t="shared" si="8"/>
        <v>0.17000000000000004</v>
      </c>
      <c r="O88" s="9">
        <f t="shared" si="9"/>
        <v>0.15126400000000001</v>
      </c>
      <c r="P88" s="9">
        <f t="shared" si="10"/>
        <v>4.5965196395999997E-2</v>
      </c>
      <c r="Q88" s="9">
        <f t="shared" si="11"/>
        <v>0.2143949542223417</v>
      </c>
      <c r="S88" s="3">
        <v>0.83</v>
      </c>
      <c r="T88">
        <f t="shared" si="12"/>
        <v>0.17000000000000004</v>
      </c>
      <c r="U88" s="9">
        <f t="shared" si="13"/>
        <v>0.15126400000000001</v>
      </c>
      <c r="V88" s="9">
        <f t="shared" si="14"/>
        <v>4.3729073322947995E-2</v>
      </c>
      <c r="W88" s="9">
        <f t="shared" si="15"/>
        <v>0.20911497632390655</v>
      </c>
    </row>
    <row r="89" spans="13:23" x14ac:dyDescent="0.25">
      <c r="M89" s="3">
        <v>0.84</v>
      </c>
      <c r="N89">
        <f t="shared" si="8"/>
        <v>0.16000000000000003</v>
      </c>
      <c r="O89" s="9">
        <f t="shared" si="9"/>
        <v>0.151172</v>
      </c>
      <c r="P89" s="9">
        <f t="shared" si="10"/>
        <v>4.6278091583999995E-2</v>
      </c>
      <c r="Q89" s="9">
        <f t="shared" si="11"/>
        <v>0.21512343336791553</v>
      </c>
      <c r="S89" s="3">
        <v>0.84</v>
      </c>
      <c r="T89">
        <f t="shared" si="12"/>
        <v>0.16000000000000003</v>
      </c>
      <c r="U89" s="9">
        <f t="shared" si="13"/>
        <v>0.151172</v>
      </c>
      <c r="V89" s="9">
        <f t="shared" si="14"/>
        <v>4.4148148699391994E-2</v>
      </c>
      <c r="W89" s="9">
        <f t="shared" si="15"/>
        <v>0.21011460848639724</v>
      </c>
    </row>
    <row r="90" spans="13:23" x14ac:dyDescent="0.25">
      <c r="M90" s="3">
        <v>0.85</v>
      </c>
      <c r="N90">
        <f t="shared" si="8"/>
        <v>0.15000000000000002</v>
      </c>
      <c r="O90" s="9">
        <f t="shared" si="9"/>
        <v>0.15107999999999999</v>
      </c>
      <c r="P90" s="9">
        <f t="shared" si="10"/>
        <v>4.6602189899999993E-2</v>
      </c>
      <c r="Q90" s="9">
        <f t="shared" si="11"/>
        <v>0.21587540364756702</v>
      </c>
      <c r="S90" s="3">
        <v>0.85</v>
      </c>
      <c r="T90">
        <f t="shared" si="12"/>
        <v>0.15000000000000002</v>
      </c>
      <c r="U90" s="9">
        <f t="shared" si="13"/>
        <v>0.15107999999999999</v>
      </c>
      <c r="V90" s="9">
        <f t="shared" si="14"/>
        <v>4.4581596761699996E-2</v>
      </c>
      <c r="W90" s="9">
        <f t="shared" si="15"/>
        <v>0.21114354539435962</v>
      </c>
    </row>
    <row r="91" spans="13:23" x14ac:dyDescent="0.25">
      <c r="M91" s="3">
        <v>0.86</v>
      </c>
      <c r="N91">
        <f t="shared" si="8"/>
        <v>0.14000000000000001</v>
      </c>
      <c r="O91" s="9">
        <f t="shared" si="9"/>
        <v>0.15098800000000001</v>
      </c>
      <c r="P91" s="9">
        <f t="shared" si="10"/>
        <v>4.6937491343999993E-2</v>
      </c>
      <c r="Q91" s="9">
        <f t="shared" si="11"/>
        <v>0.21665062045606975</v>
      </c>
      <c r="S91" s="3">
        <v>0.86</v>
      </c>
      <c r="T91">
        <f t="shared" si="12"/>
        <v>0.14000000000000001</v>
      </c>
      <c r="U91" s="9">
        <f t="shared" si="13"/>
        <v>0.15098800000000001</v>
      </c>
      <c r="V91" s="9">
        <f t="shared" si="14"/>
        <v>4.5029417509871994E-2</v>
      </c>
      <c r="W91" s="9">
        <f t="shared" si="15"/>
        <v>0.21220136076347859</v>
      </c>
    </row>
    <row r="92" spans="13:23" x14ac:dyDescent="0.25">
      <c r="M92" s="3">
        <v>0.87</v>
      </c>
      <c r="N92">
        <f t="shared" si="8"/>
        <v>0.13</v>
      </c>
      <c r="O92" s="9">
        <f t="shared" si="9"/>
        <v>0.150896</v>
      </c>
      <c r="P92" s="9">
        <f t="shared" si="10"/>
        <v>4.7283995916000007E-2</v>
      </c>
      <c r="Q92" s="9">
        <f t="shared" si="11"/>
        <v>0.21744883516818389</v>
      </c>
      <c r="S92" s="3">
        <v>0.87</v>
      </c>
      <c r="T92">
        <f t="shared" si="12"/>
        <v>0.13</v>
      </c>
      <c r="U92" s="9">
        <f t="shared" si="13"/>
        <v>0.150896</v>
      </c>
      <c r="V92" s="9">
        <f t="shared" si="14"/>
        <v>4.5491610943908009E-2</v>
      </c>
      <c r="W92" s="9">
        <f t="shared" si="15"/>
        <v>0.21328762491975012</v>
      </c>
    </row>
    <row r="93" spans="13:23" x14ac:dyDescent="0.25">
      <c r="M93" s="3">
        <v>0.88</v>
      </c>
      <c r="N93">
        <f t="shared" si="8"/>
        <v>0.12</v>
      </c>
      <c r="O93" s="9">
        <f t="shared" si="9"/>
        <v>0.15080399999999999</v>
      </c>
      <c r="P93" s="9">
        <f t="shared" si="10"/>
        <v>4.7641703615999995E-2</v>
      </c>
      <c r="Q93" s="9">
        <f t="shared" si="11"/>
        <v>0.21826979547340028</v>
      </c>
      <c r="S93" s="3">
        <v>0.88</v>
      </c>
      <c r="T93">
        <f t="shared" si="12"/>
        <v>0.12</v>
      </c>
      <c r="U93" s="9">
        <f t="shared" si="13"/>
        <v>0.15080399999999999</v>
      </c>
      <c r="V93" s="9">
        <f t="shared" si="14"/>
        <v>4.5968177063807993E-2</v>
      </c>
      <c r="W93" s="9">
        <f t="shared" si="15"/>
        <v>0.21440190545750284</v>
      </c>
    </row>
    <row r="94" spans="13:23" x14ac:dyDescent="0.25">
      <c r="M94" s="3">
        <v>0.89</v>
      </c>
      <c r="N94">
        <f t="shared" si="8"/>
        <v>0.10999999999999999</v>
      </c>
      <c r="O94" s="9">
        <f t="shared" si="9"/>
        <v>0.15071199999999998</v>
      </c>
      <c r="P94" s="9">
        <f t="shared" si="10"/>
        <v>4.8010614444000003E-2</v>
      </c>
      <c r="Q94" s="9">
        <f t="shared" si="11"/>
        <v>0.21911324570641549</v>
      </c>
      <c r="S94" s="3">
        <v>0.89</v>
      </c>
      <c r="T94">
        <f t="shared" si="12"/>
        <v>0.10999999999999999</v>
      </c>
      <c r="U94" s="9">
        <f t="shared" si="13"/>
        <v>0.15071199999999998</v>
      </c>
      <c r="V94" s="9">
        <f t="shared" si="14"/>
        <v>4.6459115869572E-2</v>
      </c>
      <c r="W94" s="9">
        <f t="shared" si="15"/>
        <v>0.21554376787458274</v>
      </c>
    </row>
    <row r="95" spans="13:23" x14ac:dyDescent="0.25">
      <c r="M95" s="3">
        <v>0.9</v>
      </c>
      <c r="N95">
        <f t="shared" si="8"/>
        <v>9.9999999999999978E-2</v>
      </c>
      <c r="O95" s="9">
        <f t="shared" si="9"/>
        <v>0.15062</v>
      </c>
      <c r="P95" s="9">
        <f t="shared" si="10"/>
        <v>4.8390728400000006E-2</v>
      </c>
      <c r="Q95" s="9">
        <f t="shared" si="11"/>
        <v>0.21997892717258172</v>
      </c>
      <c r="S95" s="3">
        <v>0.9</v>
      </c>
      <c r="T95">
        <f t="shared" si="12"/>
        <v>9.9999999999999978E-2</v>
      </c>
      <c r="U95" s="9">
        <f t="shared" si="13"/>
        <v>0.15062</v>
      </c>
      <c r="V95" s="9">
        <f t="shared" si="14"/>
        <v>4.6964427361200003E-2</v>
      </c>
      <c r="W95" s="9">
        <f t="shared" si="15"/>
        <v>0.21671277618359283</v>
      </c>
    </row>
    <row r="96" spans="13:23" x14ac:dyDescent="0.25">
      <c r="M96" s="3">
        <v>0.91</v>
      </c>
      <c r="N96">
        <f t="shared" si="8"/>
        <v>8.9999999999999969E-2</v>
      </c>
      <c r="O96" s="9">
        <f t="shared" si="9"/>
        <v>0.15052800000000002</v>
      </c>
      <c r="P96" s="9">
        <f t="shared" si="10"/>
        <v>4.8782045484000003E-2</v>
      </c>
      <c r="Q96" s="9">
        <f t="shared" si="11"/>
        <v>0.22086657846763508</v>
      </c>
      <c r="S96" s="3">
        <v>0.91</v>
      </c>
      <c r="T96">
        <f t="shared" si="12"/>
        <v>8.9999999999999969E-2</v>
      </c>
      <c r="U96" s="9">
        <f t="shared" si="13"/>
        <v>0.15052800000000002</v>
      </c>
      <c r="V96" s="9">
        <f t="shared" si="14"/>
        <v>4.7484111538692003E-2</v>
      </c>
      <c r="W96" s="9">
        <f t="shared" si="15"/>
        <v>0.21790849349828473</v>
      </c>
    </row>
    <row r="97" spans="13:23" x14ac:dyDescent="0.25">
      <c r="M97" s="3">
        <v>0.92</v>
      </c>
      <c r="N97">
        <f t="shared" si="8"/>
        <v>7.999999999999996E-2</v>
      </c>
      <c r="O97" s="9">
        <f t="shared" si="9"/>
        <v>0.15043600000000001</v>
      </c>
      <c r="P97" s="9">
        <f t="shared" si="10"/>
        <v>4.9184565696E-2</v>
      </c>
      <c r="Q97" s="9">
        <f t="shared" si="11"/>
        <v>0.22177593579105917</v>
      </c>
      <c r="S97" s="3">
        <v>0.92</v>
      </c>
      <c r="T97">
        <f t="shared" si="12"/>
        <v>7.999999999999996E-2</v>
      </c>
      <c r="U97" s="9">
        <f t="shared" si="13"/>
        <v>0.15043600000000001</v>
      </c>
      <c r="V97" s="9">
        <f t="shared" si="14"/>
        <v>4.8018168402048006E-2</v>
      </c>
      <c r="W97" s="9">
        <f t="shared" si="15"/>
        <v>0.21913048259438486</v>
      </c>
    </row>
    <row r="98" spans="13:23" x14ac:dyDescent="0.25">
      <c r="M98" s="3">
        <v>0.93</v>
      </c>
      <c r="N98">
        <f t="shared" si="8"/>
        <v>6.9999999999999951E-2</v>
      </c>
      <c r="O98" s="9">
        <f t="shared" si="9"/>
        <v>0.15034400000000001</v>
      </c>
      <c r="P98" s="9">
        <f t="shared" si="10"/>
        <v>4.9598289036000005E-2</v>
      </c>
      <c r="Q98" s="9">
        <f t="shared" si="11"/>
        <v>0.22270673325249959</v>
      </c>
      <c r="S98" s="3">
        <v>0.93</v>
      </c>
      <c r="T98">
        <f t="shared" si="12"/>
        <v>6.9999999999999951E-2</v>
      </c>
      <c r="U98" s="9">
        <f t="shared" si="13"/>
        <v>0.15034400000000001</v>
      </c>
      <c r="V98" s="9">
        <f t="shared" si="14"/>
        <v>4.8566597951268005E-2</v>
      </c>
      <c r="W98" s="9">
        <f t="shared" si="15"/>
        <v>0.22037830644432316</v>
      </c>
    </row>
    <row r="99" spans="13:23" x14ac:dyDescent="0.25">
      <c r="M99" s="3">
        <v>0.94</v>
      </c>
      <c r="N99">
        <f t="shared" si="8"/>
        <v>6.0000000000000053E-2</v>
      </c>
      <c r="O99" s="9">
        <f t="shared" si="9"/>
        <v>0.150252</v>
      </c>
      <c r="P99" s="9">
        <f t="shared" si="10"/>
        <v>5.0023215504000004E-2</v>
      </c>
      <c r="Q99" s="9">
        <f t="shared" si="11"/>
        <v>0.22365870317070161</v>
      </c>
      <c r="S99" s="3">
        <v>0.94</v>
      </c>
      <c r="T99">
        <f t="shared" si="12"/>
        <v>6.0000000000000053E-2</v>
      </c>
      <c r="U99" s="9">
        <f t="shared" si="13"/>
        <v>0.150252</v>
      </c>
      <c r="V99" s="9">
        <f t="shared" si="14"/>
        <v>4.9129400186352E-2</v>
      </c>
      <c r="W99" s="9">
        <f t="shared" si="15"/>
        <v>0.22165152872550192</v>
      </c>
    </row>
    <row r="100" spans="13:23" x14ac:dyDescent="0.25">
      <c r="M100" s="3">
        <v>0.95</v>
      </c>
      <c r="N100">
        <f t="shared" si="8"/>
        <v>5.0000000000000044E-2</v>
      </c>
      <c r="O100" s="9">
        <f t="shared" si="9"/>
        <v>0.15015999999999999</v>
      </c>
      <c r="P100" s="9">
        <f t="shared" si="10"/>
        <v>5.0459345099999997E-2</v>
      </c>
      <c r="Q100" s="9">
        <f t="shared" si="11"/>
        <v>0.22463157636449957</v>
      </c>
      <c r="S100" s="3">
        <v>0.95</v>
      </c>
      <c r="T100">
        <f t="shared" si="12"/>
        <v>5.0000000000000044E-2</v>
      </c>
      <c r="U100" s="9">
        <f t="shared" si="13"/>
        <v>0.15015999999999999</v>
      </c>
      <c r="V100" s="9">
        <f t="shared" si="14"/>
        <v>4.9706575107299998E-2</v>
      </c>
      <c r="W100" s="9">
        <f t="shared" si="15"/>
        <v>0.22294971430190261</v>
      </c>
    </row>
    <row r="101" spans="13:23" x14ac:dyDescent="0.25">
      <c r="M101" s="3">
        <v>0.96</v>
      </c>
      <c r="N101">
        <f t="shared" si="8"/>
        <v>4.0000000000000036E-2</v>
      </c>
      <c r="O101" s="9">
        <f t="shared" si="9"/>
        <v>0.15006800000000001</v>
      </c>
      <c r="P101" s="9">
        <f t="shared" si="10"/>
        <v>5.0906677824000005E-2</v>
      </c>
      <c r="Q101" s="9">
        <f t="shared" si="11"/>
        <v>0.22562508243544202</v>
      </c>
      <c r="S101" s="3">
        <v>0.96</v>
      </c>
      <c r="T101">
        <f t="shared" si="12"/>
        <v>4.0000000000000036E-2</v>
      </c>
      <c r="U101" s="9">
        <f t="shared" si="13"/>
        <v>0.15006800000000001</v>
      </c>
      <c r="V101" s="9">
        <f t="shared" si="14"/>
        <v>5.0298122714111999E-2</v>
      </c>
      <c r="W101" s="9">
        <f t="shared" si="15"/>
        <v>0.2242724296789777</v>
      </c>
    </row>
    <row r="102" spans="13:23" x14ac:dyDescent="0.25">
      <c r="M102" s="3">
        <v>0.97</v>
      </c>
      <c r="N102">
        <f t="shared" si="8"/>
        <v>3.0000000000000027E-2</v>
      </c>
      <c r="O102" s="9">
        <f t="shared" si="9"/>
        <v>0.149976</v>
      </c>
      <c r="P102" s="9">
        <f t="shared" si="10"/>
        <v>5.1365213675999999E-2</v>
      </c>
      <c r="Q102" s="9">
        <f t="shared" si="11"/>
        <v>0.22663895004169077</v>
      </c>
      <c r="S102" s="3">
        <v>0.97</v>
      </c>
      <c r="T102">
        <f t="shared" si="12"/>
        <v>3.0000000000000027E-2</v>
      </c>
      <c r="U102" s="9">
        <f t="shared" si="13"/>
        <v>0.149976</v>
      </c>
      <c r="V102" s="9">
        <f t="shared" si="14"/>
        <v>5.0904043006787997E-2</v>
      </c>
      <c r="W102" s="9">
        <f t="shared" si="15"/>
        <v>0.22561924343191117</v>
      </c>
    </row>
    <row r="103" spans="13:23" x14ac:dyDescent="0.25">
      <c r="M103" s="3">
        <v>0.98</v>
      </c>
      <c r="N103">
        <f t="shared" si="8"/>
        <v>2.0000000000000018E-2</v>
      </c>
      <c r="O103" s="9">
        <f t="shared" si="9"/>
        <v>0.14988400000000002</v>
      </c>
      <c r="P103" s="9">
        <f t="shared" si="10"/>
        <v>5.1834952655999994E-2</v>
      </c>
      <c r="Q103" s="9">
        <f t="shared" si="11"/>
        <v>0.22767290716288574</v>
      </c>
      <c r="S103" s="3">
        <v>0.98</v>
      </c>
      <c r="T103">
        <f t="shared" si="12"/>
        <v>2.0000000000000018E-2</v>
      </c>
      <c r="U103" s="9">
        <f t="shared" si="13"/>
        <v>0.14988400000000002</v>
      </c>
      <c r="V103" s="9">
        <f t="shared" si="14"/>
        <v>5.1524335985327997E-2</v>
      </c>
      <c r="W103" s="9">
        <f t="shared" si="15"/>
        <v>0.22698972660745684</v>
      </c>
    </row>
    <row r="104" spans="13:23" x14ac:dyDescent="0.25">
      <c r="M104" s="3">
        <v>0.99</v>
      </c>
      <c r="N104">
        <f t="shared" si="8"/>
        <v>1.0000000000000009E-2</v>
      </c>
      <c r="O104" s="9">
        <f t="shared" si="9"/>
        <v>0.14979200000000001</v>
      </c>
      <c r="P104" s="9">
        <f t="shared" si="10"/>
        <v>5.2315894763999997E-2</v>
      </c>
      <c r="Q104" s="9">
        <f t="shared" si="11"/>
        <v>0.22872668135571766</v>
      </c>
      <c r="S104" s="3">
        <v>0.99</v>
      </c>
      <c r="T104">
        <f t="shared" si="12"/>
        <v>1.0000000000000009E-2</v>
      </c>
      <c r="U104" s="9">
        <f t="shared" si="13"/>
        <v>0.14979200000000001</v>
      </c>
      <c r="V104" s="9">
        <f t="shared" si="14"/>
        <v>5.2159001649732001E-2</v>
      </c>
      <c r="W104" s="9">
        <f t="shared" si="15"/>
        <v>0.2283834530996762</v>
      </c>
    </row>
    <row r="105" spans="13:23" x14ac:dyDescent="0.25">
      <c r="M105" s="3">
        <v>1</v>
      </c>
      <c r="N105">
        <f t="shared" si="8"/>
        <v>0</v>
      </c>
      <c r="O105" s="9">
        <f t="shared" si="9"/>
        <v>0.1497</v>
      </c>
      <c r="P105" s="9">
        <f t="shared" si="10"/>
        <v>5.2808040000000001E-2</v>
      </c>
      <c r="Q105" s="9">
        <f t="shared" si="11"/>
        <v>0.2298</v>
      </c>
      <c r="S105" s="3">
        <v>1</v>
      </c>
      <c r="T105">
        <f t="shared" si="12"/>
        <v>0</v>
      </c>
      <c r="U105" s="9">
        <f t="shared" si="13"/>
        <v>0.1497</v>
      </c>
      <c r="V105" s="9">
        <f t="shared" si="14"/>
        <v>5.2808040000000001E-2</v>
      </c>
      <c r="W105" s="9">
        <f t="shared" si="15"/>
        <v>0.2298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xizo Thirteen</cp:lastModifiedBy>
  <dcterms:created xsi:type="dcterms:W3CDTF">2016-08-25T21:59:06Z</dcterms:created>
  <dcterms:modified xsi:type="dcterms:W3CDTF">2024-12-19T10:15:48Z</dcterms:modified>
</cp:coreProperties>
</file>