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1" l="1"/>
  <c r="P34" i="1"/>
  <c r="Q34" i="1"/>
  <c r="N34" i="1"/>
  <c r="O26" i="1"/>
  <c r="P26" i="1"/>
  <c r="Q26" i="1"/>
  <c r="N26" i="1"/>
  <c r="O11" i="1"/>
  <c r="P11" i="1"/>
  <c r="Q11" i="1"/>
  <c r="N11" i="1"/>
</calcChain>
</file>

<file path=xl/sharedStrings.xml><?xml version="1.0" encoding="utf-8"?>
<sst xmlns="http://schemas.openxmlformats.org/spreadsheetml/2006/main" count="336" uniqueCount="146">
  <si>
    <t>Goal model size</t>
  </si>
  <si>
    <t>goals</t>
  </si>
  <si>
    <t>tasks</t>
  </si>
  <si>
    <t>softgoals</t>
  </si>
  <si>
    <t>NG</t>
  </si>
  <si>
    <t>NT</t>
  </si>
  <si>
    <t>NSG</t>
  </si>
  <si>
    <t>NCL</t>
  </si>
  <si>
    <t>Context specification</t>
  </si>
  <si>
    <t>NCD</t>
  </si>
  <si>
    <t>NCV</t>
  </si>
  <si>
    <t>NLR</t>
  </si>
  <si>
    <t>Contextual variability</t>
  </si>
  <si>
    <t>NCG</t>
  </si>
  <si>
    <t>NCP</t>
  </si>
  <si>
    <t>Number of alterations</t>
  </si>
  <si>
    <t>cluster 1</t>
  </si>
  <si>
    <t>cluster 2</t>
  </si>
  <si>
    <t>GM</t>
  </si>
  <si>
    <t>CG</t>
  </si>
  <si>
    <t>CP</t>
  </si>
  <si>
    <t>CS</t>
  </si>
  <si>
    <t>cluster 3</t>
  </si>
  <si>
    <t>cluster 4</t>
  </si>
  <si>
    <t>cluster 1 + 2</t>
  </si>
  <si>
    <t>cluster 3 + 4</t>
  </si>
  <si>
    <t>all clusters</t>
  </si>
  <si>
    <t>links</t>
  </si>
  <si>
    <t>c goals</t>
  </si>
  <si>
    <t>c pref</t>
  </si>
  <si>
    <t>c goal</t>
  </si>
  <si>
    <t>c spec</t>
  </si>
  <si>
    <t>NS</t>
  </si>
  <si>
    <t>solution</t>
  </si>
  <si>
    <t>NI</t>
  </si>
  <si>
    <t>con dim</t>
  </si>
  <si>
    <t>con var</t>
  </si>
  <si>
    <t>3|1</t>
  </si>
  <si>
    <t>3|4</t>
  </si>
  <si>
    <t>logic rel</t>
  </si>
  <si>
    <t>Num inconsis</t>
  </si>
  <si>
    <t>g model</t>
  </si>
  <si>
    <t>TOTAL</t>
  </si>
  <si>
    <t>2|2</t>
  </si>
  <si>
    <t>1|1</t>
  </si>
  <si>
    <t>2|0</t>
  </si>
  <si>
    <t>46|50</t>
  </si>
  <si>
    <t>12|12</t>
  </si>
  <si>
    <t>12|13</t>
  </si>
  <si>
    <t>13|13</t>
  </si>
  <si>
    <t>13|14</t>
  </si>
  <si>
    <t>50|50</t>
  </si>
  <si>
    <t>50|54</t>
  </si>
  <si>
    <t>54|58</t>
  </si>
  <si>
    <t>58|61</t>
  </si>
  <si>
    <t>61|61</t>
  </si>
  <si>
    <t>30|40</t>
  </si>
  <si>
    <t>40|45</t>
  </si>
  <si>
    <t>45|45</t>
  </si>
  <si>
    <t>45|46</t>
  </si>
  <si>
    <t>46|49</t>
  </si>
  <si>
    <t>49|49</t>
  </si>
  <si>
    <t>49|51</t>
  </si>
  <si>
    <t>5|3</t>
  </si>
  <si>
    <t>0|1</t>
  </si>
  <si>
    <t>20|20</t>
  </si>
  <si>
    <t>4|4</t>
  </si>
  <si>
    <t>24|24</t>
  </si>
  <si>
    <t>6|7</t>
  </si>
  <si>
    <t>11|9</t>
  </si>
  <si>
    <t>0|0</t>
  </si>
  <si>
    <t>22|22</t>
  </si>
  <si>
    <t>10|10</t>
  </si>
  <si>
    <t>32|34</t>
  </si>
  <si>
    <t>4|7</t>
  </si>
  <si>
    <t>8|13</t>
  </si>
  <si>
    <t>20|22</t>
  </si>
  <si>
    <t>14|13</t>
  </si>
  <si>
    <t>4|8</t>
  </si>
  <si>
    <t>24|28</t>
  </si>
  <si>
    <t>6|6</t>
  </si>
  <si>
    <t>9|10</t>
  </si>
  <si>
    <t>5|8</t>
  </si>
  <si>
    <t>9|9</t>
  </si>
  <si>
    <t>6|5</t>
  </si>
  <si>
    <t>7|10</t>
  </si>
  <si>
    <t>5|9</t>
  </si>
  <si>
    <t>4|6</t>
  </si>
  <si>
    <t>0|3</t>
  </si>
  <si>
    <t>5|6</t>
  </si>
  <si>
    <t>6|9</t>
  </si>
  <si>
    <t>2|10</t>
  </si>
  <si>
    <t>18|18</t>
  </si>
  <si>
    <t>17|17</t>
  </si>
  <si>
    <t>280|280</t>
  </si>
  <si>
    <t>7|8</t>
  </si>
  <si>
    <t>28|28</t>
  </si>
  <si>
    <t>26|26</t>
  </si>
  <si>
    <t>5,600|5600</t>
  </si>
  <si>
    <t>PMA</t>
  </si>
  <si>
    <t>Museum</t>
  </si>
  <si>
    <t>cluster 5</t>
  </si>
  <si>
    <t>cluster 6</t>
  </si>
  <si>
    <t>cluster 7</t>
  </si>
  <si>
    <t>3|2</t>
  </si>
  <si>
    <t>3|3</t>
  </si>
  <si>
    <t>11|11</t>
  </si>
  <si>
    <t>1|2</t>
  </si>
  <si>
    <t>5|5</t>
  </si>
  <si>
    <t>7|7</t>
  </si>
  <si>
    <t>8|9</t>
  </si>
  <si>
    <t>16|10</t>
  </si>
  <si>
    <t>16|24</t>
  </si>
  <si>
    <t>8|8</t>
  </si>
  <si>
    <t>cluster 4+5</t>
  </si>
  <si>
    <t>15|14</t>
  </si>
  <si>
    <t>15|15</t>
  </si>
  <si>
    <t>cluster 2+3+4+5</t>
  </si>
  <si>
    <t>28|29</t>
  </si>
  <si>
    <t>33|33</t>
  </si>
  <si>
    <t>6,912|6,912</t>
  </si>
  <si>
    <t>18|19</t>
  </si>
  <si>
    <t>19|21</t>
  </si>
  <si>
    <t>21|21</t>
  </si>
  <si>
    <t>21|22</t>
  </si>
  <si>
    <t>20|21</t>
  </si>
  <si>
    <t>21|23</t>
  </si>
  <si>
    <t>23|23</t>
  </si>
  <si>
    <t>23|27</t>
  </si>
  <si>
    <t>27|27</t>
  </si>
  <si>
    <t>27|33</t>
  </si>
  <si>
    <t>4|3</t>
  </si>
  <si>
    <t>17|18</t>
  </si>
  <si>
    <t>4|5</t>
  </si>
  <si>
    <t>1|0</t>
  </si>
  <si>
    <t>2|1</t>
  </si>
  <si>
    <t>cluster 1+2+3</t>
  </si>
  <si>
    <t>7|6</t>
  </si>
  <si>
    <t>8|7</t>
  </si>
  <si>
    <t>168|168</t>
  </si>
  <si>
    <t>18|20</t>
  </si>
  <si>
    <t>10|14</t>
  </si>
  <si>
    <t>14|15</t>
  </si>
  <si>
    <t>NU</t>
  </si>
  <si>
    <t>Num unexpeced</t>
  </si>
  <si>
    <t>Solution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</si>
</sst>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3" fontId="0" fillId="4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topLeftCell="A25" workbookViewId="0">
      <selection activeCell="A33" sqref="A33"/>
    </sheetView>
  </sheetViews>
  <sheetFormatPr defaultRowHeight="15" x14ac:dyDescent="0.25"/>
  <cols>
    <col min="1" max="1" width="17.28515625" bestFit="1" customWidth="1"/>
    <col min="7" max="7" width="10.5703125" customWidth="1"/>
    <col min="12" max="13" width="12.7109375" customWidth="1"/>
  </cols>
  <sheetData>
    <row r="1" spans="1:17" x14ac:dyDescent="0.25">
      <c r="A1" t="s">
        <v>99</v>
      </c>
    </row>
    <row r="2" spans="1:17" x14ac:dyDescent="0.25">
      <c r="B2" t="s">
        <v>0</v>
      </c>
      <c r="G2" t="s">
        <v>8</v>
      </c>
      <c r="J2" t="s">
        <v>12</v>
      </c>
      <c r="L2" t="s">
        <v>145</v>
      </c>
      <c r="N2" t="s">
        <v>15</v>
      </c>
    </row>
    <row r="3" spans="1:17" x14ac:dyDescent="0.25">
      <c r="B3" s="4" t="s">
        <v>4</v>
      </c>
      <c r="C3" s="4" t="s">
        <v>5</v>
      </c>
      <c r="D3" s="4" t="s">
        <v>6</v>
      </c>
      <c r="E3" s="4" t="s">
        <v>7</v>
      </c>
      <c r="F3" s="4" t="s">
        <v>32</v>
      </c>
      <c r="G3" s="3" t="s">
        <v>9</v>
      </c>
      <c r="H3" s="3" t="s">
        <v>10</v>
      </c>
      <c r="I3" s="3" t="s">
        <v>11</v>
      </c>
      <c r="J3" s="2" t="s">
        <v>13</v>
      </c>
      <c r="K3" s="2" t="s">
        <v>14</v>
      </c>
      <c r="L3" t="s">
        <v>34</v>
      </c>
      <c r="M3" t="s">
        <v>143</v>
      </c>
      <c r="N3" t="s">
        <v>18</v>
      </c>
      <c r="O3" t="s">
        <v>19</v>
      </c>
      <c r="P3" t="s">
        <v>20</v>
      </c>
      <c r="Q3" t="s">
        <v>21</v>
      </c>
    </row>
    <row r="4" spans="1:17" x14ac:dyDescent="0.25">
      <c r="A4" t="s">
        <v>16</v>
      </c>
      <c r="B4" s="4" t="s">
        <v>38</v>
      </c>
      <c r="C4" s="4" t="s">
        <v>81</v>
      </c>
      <c r="D4" s="4" t="s">
        <v>43</v>
      </c>
      <c r="E4" s="4" t="s">
        <v>78</v>
      </c>
      <c r="F4" s="4" t="s">
        <v>79</v>
      </c>
      <c r="G4" s="3" t="s">
        <v>47</v>
      </c>
      <c r="H4" s="3" t="s">
        <v>46</v>
      </c>
      <c r="I4" s="3" t="s">
        <v>56</v>
      </c>
      <c r="J4" s="2" t="s">
        <v>77</v>
      </c>
      <c r="K4" s="2" t="s">
        <v>75</v>
      </c>
      <c r="L4" s="1" t="s">
        <v>37</v>
      </c>
      <c r="M4" s="6">
        <v>7</v>
      </c>
      <c r="N4">
        <v>7</v>
      </c>
      <c r="O4">
        <v>4</v>
      </c>
      <c r="P4">
        <v>8</v>
      </c>
      <c r="Q4">
        <v>14</v>
      </c>
    </row>
    <row r="5" spans="1:17" x14ac:dyDescent="0.25">
      <c r="A5" t="s">
        <v>17</v>
      </c>
      <c r="B5" s="4" t="s">
        <v>84</v>
      </c>
      <c r="C5" s="4" t="s">
        <v>82</v>
      </c>
      <c r="D5" s="4" t="s">
        <v>66</v>
      </c>
      <c r="E5" s="4" t="s">
        <v>83</v>
      </c>
      <c r="F5" s="4" t="s">
        <v>85</v>
      </c>
      <c r="G5" s="3" t="s">
        <v>47</v>
      </c>
      <c r="H5" s="3" t="s">
        <v>51</v>
      </c>
      <c r="I5" s="3" t="s">
        <v>57</v>
      </c>
      <c r="J5" s="2" t="s">
        <v>74</v>
      </c>
      <c r="K5" s="2" t="s">
        <v>68</v>
      </c>
      <c r="L5" t="s">
        <v>45</v>
      </c>
      <c r="M5" s="6">
        <v>3</v>
      </c>
      <c r="N5">
        <v>6</v>
      </c>
      <c r="O5">
        <v>3</v>
      </c>
      <c r="P5">
        <v>4</v>
      </c>
      <c r="Q5">
        <v>7</v>
      </c>
    </row>
    <row r="6" spans="1:17" x14ac:dyDescent="0.25">
      <c r="A6" t="s">
        <v>22</v>
      </c>
      <c r="B6" s="4" t="s">
        <v>89</v>
      </c>
      <c r="C6" s="4" t="s">
        <v>90</v>
      </c>
      <c r="D6" s="4" t="s">
        <v>87</v>
      </c>
      <c r="E6" s="4" t="s">
        <v>86</v>
      </c>
      <c r="F6" s="4" t="s">
        <v>91</v>
      </c>
      <c r="G6" s="3" t="s">
        <v>48</v>
      </c>
      <c r="H6" s="3" t="s">
        <v>52</v>
      </c>
      <c r="I6" s="3" t="s">
        <v>58</v>
      </c>
      <c r="J6" s="2" t="s">
        <v>88</v>
      </c>
      <c r="K6" s="2" t="s">
        <v>69</v>
      </c>
      <c r="L6" t="s">
        <v>37</v>
      </c>
      <c r="M6" s="6">
        <v>5</v>
      </c>
      <c r="N6">
        <v>12</v>
      </c>
      <c r="O6">
        <v>2</v>
      </c>
      <c r="P6">
        <v>6</v>
      </c>
      <c r="Q6">
        <v>5</v>
      </c>
    </row>
    <row r="7" spans="1:17" x14ac:dyDescent="0.25">
      <c r="A7" t="s">
        <v>23</v>
      </c>
      <c r="B7" s="4" t="s">
        <v>44</v>
      </c>
      <c r="C7" s="4" t="s">
        <v>44</v>
      </c>
      <c r="D7" s="4" t="s">
        <v>70</v>
      </c>
      <c r="E7" s="4" t="s">
        <v>70</v>
      </c>
      <c r="F7" s="4" t="s">
        <v>44</v>
      </c>
      <c r="G7" s="3" t="s">
        <v>49</v>
      </c>
      <c r="H7" s="3" t="s">
        <v>53</v>
      </c>
      <c r="I7" s="3" t="s">
        <v>59</v>
      </c>
      <c r="J7" s="2" t="s">
        <v>64</v>
      </c>
      <c r="K7" s="2" t="s">
        <v>70</v>
      </c>
      <c r="L7" t="s">
        <v>45</v>
      </c>
      <c r="M7" s="6">
        <v>0</v>
      </c>
      <c r="N7">
        <v>0</v>
      </c>
      <c r="O7">
        <v>1</v>
      </c>
      <c r="P7">
        <v>0</v>
      </c>
      <c r="Q7">
        <v>5</v>
      </c>
    </row>
    <row r="8" spans="1:17" x14ac:dyDescent="0.25">
      <c r="A8" t="s">
        <v>24</v>
      </c>
      <c r="B8" s="4" t="s">
        <v>83</v>
      </c>
      <c r="C8" s="4" t="s">
        <v>92</v>
      </c>
      <c r="D8" s="4" t="s">
        <v>80</v>
      </c>
      <c r="E8" s="4" t="s">
        <v>93</v>
      </c>
      <c r="F8" s="4" t="s">
        <v>94</v>
      </c>
      <c r="G8" s="3" t="s">
        <v>49</v>
      </c>
      <c r="H8" s="3" t="s">
        <v>54</v>
      </c>
      <c r="I8" s="3" t="s">
        <v>60</v>
      </c>
      <c r="J8" s="2" t="s">
        <v>65</v>
      </c>
      <c r="K8" s="2" t="s">
        <v>76</v>
      </c>
      <c r="L8" t="s">
        <v>44</v>
      </c>
      <c r="M8" s="6">
        <v>1</v>
      </c>
      <c r="N8">
        <v>1</v>
      </c>
      <c r="O8">
        <v>0</v>
      </c>
      <c r="P8">
        <v>2</v>
      </c>
      <c r="Q8">
        <v>6</v>
      </c>
    </row>
    <row r="9" spans="1:17" x14ac:dyDescent="0.25">
      <c r="A9" t="s">
        <v>25</v>
      </c>
      <c r="B9" s="4" t="s">
        <v>95</v>
      </c>
      <c r="C9" s="4" t="s">
        <v>72</v>
      </c>
      <c r="D9" s="4" t="s">
        <v>80</v>
      </c>
      <c r="E9" s="4" t="s">
        <v>83</v>
      </c>
      <c r="F9" s="4" t="s">
        <v>65</v>
      </c>
      <c r="G9" s="3" t="s">
        <v>49</v>
      </c>
      <c r="H9" s="3" t="s">
        <v>55</v>
      </c>
      <c r="I9" s="3" t="s">
        <v>61</v>
      </c>
      <c r="J9" s="2" t="s">
        <v>66</v>
      </c>
      <c r="K9" s="2" t="s">
        <v>72</v>
      </c>
      <c r="L9" t="s">
        <v>44</v>
      </c>
      <c r="M9" s="6">
        <v>1</v>
      </c>
      <c r="N9">
        <v>0</v>
      </c>
      <c r="O9">
        <v>0</v>
      </c>
      <c r="P9">
        <v>1</v>
      </c>
      <c r="Q9">
        <v>1</v>
      </c>
    </row>
    <row r="10" spans="1:17" x14ac:dyDescent="0.25">
      <c r="A10" t="s">
        <v>26</v>
      </c>
      <c r="B10" s="4" t="s">
        <v>93</v>
      </c>
      <c r="C10" s="4" t="s">
        <v>96</v>
      </c>
      <c r="D10" s="4" t="s">
        <v>106</v>
      </c>
      <c r="E10" s="4" t="s">
        <v>97</v>
      </c>
      <c r="F10" s="5" t="s">
        <v>98</v>
      </c>
      <c r="G10" s="3" t="s">
        <v>50</v>
      </c>
      <c r="H10" s="3" t="s">
        <v>55</v>
      </c>
      <c r="I10" s="3" t="s">
        <v>62</v>
      </c>
      <c r="J10" s="2" t="s">
        <v>67</v>
      </c>
      <c r="K10" s="2" t="s">
        <v>73</v>
      </c>
      <c r="L10" t="s">
        <v>43</v>
      </c>
      <c r="M10" s="6">
        <v>0</v>
      </c>
      <c r="N10">
        <v>0</v>
      </c>
      <c r="O10">
        <v>0</v>
      </c>
      <c r="P10">
        <v>1</v>
      </c>
      <c r="Q10">
        <v>1</v>
      </c>
    </row>
    <row r="11" spans="1:17" x14ac:dyDescent="0.25">
      <c r="L11" t="s">
        <v>42</v>
      </c>
      <c r="M11" s="6"/>
      <c r="N11">
        <f>SUM(N4:N10)</f>
        <v>26</v>
      </c>
      <c r="O11">
        <f t="shared" ref="O11:Q11" si="0">SUM(O4:O10)</f>
        <v>10</v>
      </c>
      <c r="P11">
        <f t="shared" si="0"/>
        <v>22</v>
      </c>
      <c r="Q11">
        <f t="shared" si="0"/>
        <v>39</v>
      </c>
    </row>
    <row r="12" spans="1:17" x14ac:dyDescent="0.25">
      <c r="B12" t="s">
        <v>1</v>
      </c>
      <c r="C12" t="s">
        <v>2</v>
      </c>
      <c r="D12" t="s">
        <v>3</v>
      </c>
      <c r="E12" t="s">
        <v>27</v>
      </c>
      <c r="F12" t="s">
        <v>33</v>
      </c>
      <c r="G12" t="s">
        <v>35</v>
      </c>
      <c r="H12" t="s">
        <v>36</v>
      </c>
      <c r="I12" t="s">
        <v>39</v>
      </c>
      <c r="J12" t="s">
        <v>28</v>
      </c>
      <c r="K12" t="s">
        <v>29</v>
      </c>
      <c r="L12" t="s">
        <v>40</v>
      </c>
      <c r="M12" t="s">
        <v>144</v>
      </c>
      <c r="N12" t="s">
        <v>41</v>
      </c>
      <c r="O12" t="s">
        <v>30</v>
      </c>
      <c r="P12" t="s">
        <v>29</v>
      </c>
      <c r="Q12" t="s">
        <v>31</v>
      </c>
    </row>
    <row r="14" spans="1:17" x14ac:dyDescent="0.25">
      <c r="A14" t="s">
        <v>100</v>
      </c>
      <c r="B14" t="s">
        <v>0</v>
      </c>
      <c r="G14" t="s">
        <v>8</v>
      </c>
      <c r="J14" t="s">
        <v>12</v>
      </c>
      <c r="L14" t="s">
        <v>145</v>
      </c>
      <c r="N14" t="s">
        <v>15</v>
      </c>
    </row>
    <row r="15" spans="1:17" x14ac:dyDescent="0.25">
      <c r="B15" s="4" t="s">
        <v>4</v>
      </c>
      <c r="C15" s="4" t="s">
        <v>5</v>
      </c>
      <c r="D15" s="4" t="s">
        <v>6</v>
      </c>
      <c r="E15" s="4" t="s">
        <v>7</v>
      </c>
      <c r="F15" s="4" t="s">
        <v>32</v>
      </c>
      <c r="G15" s="3" t="s">
        <v>9</v>
      </c>
      <c r="H15" s="3" t="s">
        <v>10</v>
      </c>
      <c r="I15" s="3" t="s">
        <v>11</v>
      </c>
      <c r="J15" s="2" t="s">
        <v>13</v>
      </c>
      <c r="K15" s="2" t="s">
        <v>14</v>
      </c>
      <c r="L15" t="s">
        <v>34</v>
      </c>
      <c r="M15" t="s">
        <v>143</v>
      </c>
      <c r="N15" t="s">
        <v>18</v>
      </c>
      <c r="O15" t="s">
        <v>19</v>
      </c>
      <c r="P15" t="s">
        <v>20</v>
      </c>
      <c r="Q15" t="s">
        <v>21</v>
      </c>
    </row>
    <row r="16" spans="1:17" x14ac:dyDescent="0.25">
      <c r="A16" t="s">
        <v>16</v>
      </c>
      <c r="B16" t="s">
        <v>104</v>
      </c>
      <c r="C16" t="s">
        <v>105</v>
      </c>
      <c r="D16" t="s">
        <v>70</v>
      </c>
      <c r="E16" t="s">
        <v>70</v>
      </c>
      <c r="F16" t="s">
        <v>107</v>
      </c>
      <c r="G16" t="s">
        <v>113</v>
      </c>
      <c r="H16" t="s">
        <v>92</v>
      </c>
      <c r="I16" t="s">
        <v>125</v>
      </c>
      <c r="J16" t="s">
        <v>131</v>
      </c>
      <c r="K16" t="s">
        <v>43</v>
      </c>
      <c r="L16" t="s">
        <v>70</v>
      </c>
      <c r="M16">
        <v>2</v>
      </c>
      <c r="N16">
        <v>3</v>
      </c>
      <c r="O16">
        <v>1</v>
      </c>
      <c r="P16">
        <v>4</v>
      </c>
      <c r="Q16">
        <v>2</v>
      </c>
    </row>
    <row r="17" spans="1:17" x14ac:dyDescent="0.25">
      <c r="A17" t="s">
        <v>17</v>
      </c>
      <c r="B17" t="s">
        <v>66</v>
      </c>
      <c r="C17" t="s">
        <v>66</v>
      </c>
      <c r="D17" t="s">
        <v>70</v>
      </c>
      <c r="E17" t="s">
        <v>70</v>
      </c>
      <c r="F17" t="s">
        <v>43</v>
      </c>
      <c r="G17" t="s">
        <v>113</v>
      </c>
      <c r="H17" t="s">
        <v>92</v>
      </c>
      <c r="I17" t="s">
        <v>126</v>
      </c>
      <c r="J17" t="s">
        <v>45</v>
      </c>
      <c r="K17" t="s">
        <v>44</v>
      </c>
      <c r="L17" t="s">
        <v>134</v>
      </c>
      <c r="M17">
        <v>3</v>
      </c>
      <c r="N17">
        <v>2</v>
      </c>
      <c r="O17">
        <v>2</v>
      </c>
      <c r="P17">
        <v>5</v>
      </c>
      <c r="Q17">
        <v>2</v>
      </c>
    </row>
    <row r="18" spans="1:17" x14ac:dyDescent="0.25">
      <c r="A18" t="s">
        <v>22</v>
      </c>
      <c r="B18" t="s">
        <v>105</v>
      </c>
      <c r="C18" t="s">
        <v>66</v>
      </c>
      <c r="D18" t="s">
        <v>70</v>
      </c>
      <c r="E18" t="s">
        <v>70</v>
      </c>
      <c r="F18" t="s">
        <v>66</v>
      </c>
      <c r="G18" t="s">
        <v>110</v>
      </c>
      <c r="H18" t="s">
        <v>92</v>
      </c>
      <c r="I18" t="s">
        <v>127</v>
      </c>
      <c r="J18" t="s">
        <v>70</v>
      </c>
      <c r="K18" t="s">
        <v>131</v>
      </c>
      <c r="L18" t="s">
        <v>45</v>
      </c>
      <c r="M18">
        <v>3</v>
      </c>
      <c r="N18">
        <v>0</v>
      </c>
      <c r="O18">
        <v>0</v>
      </c>
      <c r="P18">
        <v>3</v>
      </c>
      <c r="Q18">
        <v>2</v>
      </c>
    </row>
    <row r="19" spans="1:17" x14ac:dyDescent="0.25">
      <c r="A19" t="s">
        <v>23</v>
      </c>
      <c r="B19" t="s">
        <v>105</v>
      </c>
      <c r="C19" t="s">
        <v>105</v>
      </c>
      <c r="D19" t="s">
        <v>44</v>
      </c>
      <c r="E19" t="s">
        <v>105</v>
      </c>
      <c r="F19" t="s">
        <v>105</v>
      </c>
      <c r="G19" t="s">
        <v>81</v>
      </c>
      <c r="H19" t="s">
        <v>121</v>
      </c>
      <c r="I19" t="s">
        <v>127</v>
      </c>
      <c r="J19" t="s">
        <v>63</v>
      </c>
      <c r="K19" t="s">
        <v>43</v>
      </c>
      <c r="L19" t="s">
        <v>135</v>
      </c>
      <c r="M19">
        <v>1</v>
      </c>
      <c r="N19">
        <v>0</v>
      </c>
      <c r="O19">
        <v>3</v>
      </c>
      <c r="P19">
        <v>1</v>
      </c>
      <c r="Q19">
        <v>4</v>
      </c>
    </row>
    <row r="20" spans="1:17" x14ac:dyDescent="0.25">
      <c r="A20" t="s">
        <v>101</v>
      </c>
      <c r="B20" t="s">
        <v>105</v>
      </c>
      <c r="C20" t="s">
        <v>66</v>
      </c>
      <c r="D20" t="s">
        <v>43</v>
      </c>
      <c r="E20" t="s">
        <v>66</v>
      </c>
      <c r="F20" t="s">
        <v>66</v>
      </c>
      <c r="G20" t="s">
        <v>72</v>
      </c>
      <c r="H20" t="s">
        <v>122</v>
      </c>
      <c r="I20" t="s">
        <v>128</v>
      </c>
      <c r="J20" t="s">
        <v>43</v>
      </c>
      <c r="K20" t="s">
        <v>43</v>
      </c>
      <c r="L20" t="s">
        <v>134</v>
      </c>
      <c r="M20">
        <v>0</v>
      </c>
      <c r="N20">
        <v>1</v>
      </c>
      <c r="O20">
        <v>1</v>
      </c>
      <c r="P20">
        <v>1</v>
      </c>
      <c r="Q20">
        <v>6</v>
      </c>
    </row>
    <row r="21" spans="1:17" x14ac:dyDescent="0.25">
      <c r="A21" t="s">
        <v>102</v>
      </c>
      <c r="B21" t="s">
        <v>110</v>
      </c>
      <c r="C21" t="s">
        <v>111</v>
      </c>
      <c r="D21" t="s">
        <v>70</v>
      </c>
      <c r="E21" t="s">
        <v>70</v>
      </c>
      <c r="F21" t="s">
        <v>112</v>
      </c>
      <c r="G21" t="s">
        <v>72</v>
      </c>
      <c r="H21" t="s">
        <v>123</v>
      </c>
      <c r="I21" t="s">
        <v>129</v>
      </c>
      <c r="J21" t="s">
        <v>66</v>
      </c>
      <c r="K21" t="s">
        <v>104</v>
      </c>
      <c r="L21" t="s">
        <v>45</v>
      </c>
      <c r="M21">
        <v>2</v>
      </c>
      <c r="N21">
        <v>7</v>
      </c>
      <c r="O21">
        <v>2</v>
      </c>
      <c r="P21">
        <v>3</v>
      </c>
      <c r="Q21">
        <v>1</v>
      </c>
    </row>
    <row r="22" spans="1:17" x14ac:dyDescent="0.25">
      <c r="A22" t="s">
        <v>103</v>
      </c>
      <c r="B22" t="s">
        <v>105</v>
      </c>
      <c r="C22" t="s">
        <v>108</v>
      </c>
      <c r="D22" t="s">
        <v>105</v>
      </c>
      <c r="E22" t="s">
        <v>113</v>
      </c>
      <c r="F22" t="s">
        <v>43</v>
      </c>
      <c r="G22" t="s">
        <v>72</v>
      </c>
      <c r="H22" t="s">
        <v>124</v>
      </c>
      <c r="I22" t="s">
        <v>130</v>
      </c>
      <c r="J22" t="s">
        <v>43</v>
      </c>
      <c r="K22" t="s">
        <v>43</v>
      </c>
      <c r="L22" t="s">
        <v>134</v>
      </c>
      <c r="M22">
        <v>1</v>
      </c>
      <c r="N22">
        <v>2</v>
      </c>
      <c r="O22">
        <v>2</v>
      </c>
      <c r="P22">
        <v>3</v>
      </c>
      <c r="Q22">
        <v>6</v>
      </c>
    </row>
    <row r="23" spans="1:17" x14ac:dyDescent="0.25">
      <c r="A23" t="s">
        <v>114</v>
      </c>
      <c r="B23" t="s">
        <v>109</v>
      </c>
      <c r="C23" t="s">
        <v>109</v>
      </c>
      <c r="D23" t="s">
        <v>105</v>
      </c>
      <c r="E23" t="s">
        <v>109</v>
      </c>
      <c r="F23" t="s">
        <v>83</v>
      </c>
      <c r="G23" t="s">
        <v>72</v>
      </c>
      <c r="H23" t="s">
        <v>71</v>
      </c>
      <c r="I23" t="s">
        <v>119</v>
      </c>
      <c r="J23" t="s">
        <v>108</v>
      </c>
      <c r="K23" t="s">
        <v>133</v>
      </c>
      <c r="L23" t="s">
        <v>44</v>
      </c>
      <c r="M23">
        <v>0</v>
      </c>
      <c r="N23">
        <v>2</v>
      </c>
      <c r="O23">
        <v>0</v>
      </c>
      <c r="P23">
        <v>0</v>
      </c>
      <c r="Q23">
        <v>1</v>
      </c>
    </row>
    <row r="24" spans="1:17" x14ac:dyDescent="0.25">
      <c r="A24" t="s">
        <v>117</v>
      </c>
      <c r="B24" t="s">
        <v>115</v>
      </c>
      <c r="C24" t="s">
        <v>116</v>
      </c>
      <c r="D24" t="s">
        <v>105</v>
      </c>
      <c r="E24" t="s">
        <v>109</v>
      </c>
      <c r="F24" t="s">
        <v>116</v>
      </c>
      <c r="G24" t="s">
        <v>72</v>
      </c>
      <c r="H24" t="s">
        <v>71</v>
      </c>
      <c r="I24" t="s">
        <v>119</v>
      </c>
      <c r="J24" t="s">
        <v>82</v>
      </c>
      <c r="K24" t="s">
        <v>83</v>
      </c>
      <c r="L24" t="s">
        <v>44</v>
      </c>
      <c r="M24">
        <v>1</v>
      </c>
      <c r="N24">
        <v>1</v>
      </c>
      <c r="O24">
        <v>3</v>
      </c>
      <c r="P24">
        <v>1</v>
      </c>
      <c r="Q24">
        <v>0</v>
      </c>
    </row>
    <row r="25" spans="1:17" x14ac:dyDescent="0.25">
      <c r="A25" t="s">
        <v>26</v>
      </c>
      <c r="B25" t="s">
        <v>118</v>
      </c>
      <c r="C25" t="s">
        <v>119</v>
      </c>
      <c r="D25" t="s">
        <v>108</v>
      </c>
      <c r="E25" t="s">
        <v>116</v>
      </c>
      <c r="F25" t="s">
        <v>120</v>
      </c>
      <c r="G25" t="s">
        <v>72</v>
      </c>
      <c r="H25" t="s">
        <v>71</v>
      </c>
      <c r="I25" t="s">
        <v>119</v>
      </c>
      <c r="J25" t="s">
        <v>132</v>
      </c>
      <c r="K25" t="s">
        <v>116</v>
      </c>
      <c r="L25" t="s">
        <v>44</v>
      </c>
      <c r="M25">
        <v>0</v>
      </c>
      <c r="N25">
        <v>0</v>
      </c>
      <c r="O25">
        <v>1</v>
      </c>
      <c r="P25">
        <v>2</v>
      </c>
      <c r="Q25">
        <v>0</v>
      </c>
    </row>
    <row r="26" spans="1:17" x14ac:dyDescent="0.25">
      <c r="L26" t="s">
        <v>42</v>
      </c>
      <c r="N26">
        <f>SUM(N16:N25)</f>
        <v>18</v>
      </c>
      <c r="O26">
        <f t="shared" ref="O26:Q26" si="1">SUM(O16:O25)</f>
        <v>15</v>
      </c>
      <c r="P26">
        <f t="shared" si="1"/>
        <v>23</v>
      </c>
      <c r="Q26">
        <f t="shared" si="1"/>
        <v>24</v>
      </c>
    </row>
    <row r="28" spans="1:17" x14ac:dyDescent="0.25">
      <c r="B28" t="s">
        <v>0</v>
      </c>
      <c r="G28" t="s">
        <v>8</v>
      </c>
      <c r="J28" t="s">
        <v>12</v>
      </c>
      <c r="L28" t="s">
        <v>145</v>
      </c>
      <c r="N28" t="s">
        <v>15</v>
      </c>
    </row>
    <row r="29" spans="1:17" x14ac:dyDescent="0.25">
      <c r="B29" s="4" t="s">
        <v>4</v>
      </c>
      <c r="C29" s="4" t="s">
        <v>5</v>
      </c>
      <c r="D29" s="4" t="s">
        <v>6</v>
      </c>
      <c r="E29" s="4" t="s">
        <v>7</v>
      </c>
      <c r="F29" s="4" t="s">
        <v>32</v>
      </c>
      <c r="G29" s="3" t="s">
        <v>9</v>
      </c>
      <c r="H29" s="3" t="s">
        <v>10</v>
      </c>
      <c r="I29" s="3" t="s">
        <v>11</v>
      </c>
      <c r="J29" s="2" t="s">
        <v>13</v>
      </c>
      <c r="K29" s="2" t="s">
        <v>14</v>
      </c>
      <c r="L29" t="s">
        <v>34</v>
      </c>
      <c r="M29" t="s">
        <v>143</v>
      </c>
      <c r="N29" t="s">
        <v>18</v>
      </c>
      <c r="O29" t="s">
        <v>19</v>
      </c>
      <c r="P29" t="s">
        <v>20</v>
      </c>
      <c r="Q29" t="s">
        <v>21</v>
      </c>
    </row>
    <row r="30" spans="1:17" x14ac:dyDescent="0.25">
      <c r="A30" t="s">
        <v>16</v>
      </c>
      <c r="B30" t="s">
        <v>80</v>
      </c>
      <c r="C30" t="s">
        <v>138</v>
      </c>
      <c r="D30" t="s">
        <v>44</v>
      </c>
      <c r="E30" t="s">
        <v>43</v>
      </c>
      <c r="F30" t="s">
        <v>80</v>
      </c>
      <c r="G30" t="s">
        <v>113</v>
      </c>
      <c r="H30" t="s">
        <v>92</v>
      </c>
      <c r="I30" t="s">
        <v>72</v>
      </c>
      <c r="J30" t="s">
        <v>108</v>
      </c>
      <c r="K30" t="s">
        <v>43</v>
      </c>
      <c r="L30" t="s">
        <v>134</v>
      </c>
      <c r="M30">
        <v>4</v>
      </c>
      <c r="N30">
        <v>1</v>
      </c>
      <c r="O30">
        <v>3</v>
      </c>
      <c r="P30">
        <v>5</v>
      </c>
      <c r="Q30">
        <v>3</v>
      </c>
    </row>
    <row r="31" spans="1:17" x14ac:dyDescent="0.25">
      <c r="A31" t="s">
        <v>17</v>
      </c>
      <c r="B31" t="s">
        <v>44</v>
      </c>
      <c r="C31" t="s">
        <v>43</v>
      </c>
      <c r="D31" t="s">
        <v>43</v>
      </c>
      <c r="E31" t="s">
        <v>66</v>
      </c>
      <c r="F31" t="s">
        <v>43</v>
      </c>
      <c r="G31" t="s">
        <v>110</v>
      </c>
      <c r="H31" t="s">
        <v>140</v>
      </c>
      <c r="I31" t="s">
        <v>141</v>
      </c>
      <c r="J31" t="s">
        <v>105</v>
      </c>
      <c r="K31" t="s">
        <v>131</v>
      </c>
      <c r="L31" t="s">
        <v>70</v>
      </c>
      <c r="M31">
        <v>2</v>
      </c>
      <c r="N31">
        <v>0</v>
      </c>
      <c r="O31">
        <v>1</v>
      </c>
      <c r="P31">
        <v>3</v>
      </c>
      <c r="Q31">
        <v>7</v>
      </c>
    </row>
    <row r="32" spans="1:17" x14ac:dyDescent="0.25">
      <c r="A32" t="s">
        <v>22</v>
      </c>
      <c r="B32" t="s">
        <v>137</v>
      </c>
      <c r="C32" t="s">
        <v>80</v>
      </c>
      <c r="D32" t="s">
        <v>70</v>
      </c>
      <c r="E32" t="s">
        <v>70</v>
      </c>
      <c r="F32" t="s">
        <v>113</v>
      </c>
      <c r="G32" t="s">
        <v>81</v>
      </c>
      <c r="H32" t="s">
        <v>65</v>
      </c>
      <c r="I32" t="s">
        <v>142</v>
      </c>
      <c r="J32" t="s">
        <v>104</v>
      </c>
      <c r="K32" t="s">
        <v>43</v>
      </c>
      <c r="L32" t="s">
        <v>134</v>
      </c>
      <c r="M32">
        <v>0</v>
      </c>
      <c r="N32">
        <v>3</v>
      </c>
      <c r="O32">
        <v>3</v>
      </c>
      <c r="P32">
        <v>2</v>
      </c>
      <c r="Q32">
        <v>2</v>
      </c>
    </row>
    <row r="33" spans="1:17" x14ac:dyDescent="0.25">
      <c r="A33" t="s">
        <v>136</v>
      </c>
      <c r="B33" t="s">
        <v>116</v>
      </c>
      <c r="C33" t="s">
        <v>116</v>
      </c>
      <c r="D33" t="s">
        <v>105</v>
      </c>
      <c r="E33" t="s">
        <v>80</v>
      </c>
      <c r="F33" t="s">
        <v>139</v>
      </c>
      <c r="G33" t="s">
        <v>72</v>
      </c>
      <c r="H33" t="s">
        <v>125</v>
      </c>
      <c r="I33" t="s">
        <v>116</v>
      </c>
      <c r="J33" t="s">
        <v>47</v>
      </c>
      <c r="K33" t="s">
        <v>109</v>
      </c>
      <c r="L33" t="s">
        <v>70</v>
      </c>
      <c r="M33">
        <v>0</v>
      </c>
      <c r="N33">
        <v>0</v>
      </c>
      <c r="O33">
        <v>0</v>
      </c>
      <c r="P33">
        <v>1</v>
      </c>
      <c r="Q33">
        <v>1</v>
      </c>
    </row>
    <row r="34" spans="1:17" x14ac:dyDescent="0.25">
      <c r="L34" t="s">
        <v>42</v>
      </c>
      <c r="N34">
        <f>SUM(N30:N33)</f>
        <v>4</v>
      </c>
      <c r="O34">
        <f t="shared" ref="O34:Q34" si="2">SUM(O30:O33)</f>
        <v>7</v>
      </c>
      <c r="P34">
        <f t="shared" si="2"/>
        <v>11</v>
      </c>
      <c r="Q34">
        <f t="shared" si="2"/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2019-05-19T08:40:00Z</dcterms:modified>
</cp:coreProperties>
</file>