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 Size Calculator" sheetId="1" r:id="rId4"/>
    <sheet state="visible" name="ZScore Lookup" sheetId="2" r:id="rId5"/>
  </sheets>
  <definedNames/>
  <calcPr/>
</workbook>
</file>

<file path=xl/sharedStrings.xml><?xml version="1.0" encoding="utf-8"?>
<sst xmlns="http://schemas.openxmlformats.org/spreadsheetml/2006/main" count="6" uniqueCount="6">
  <si>
    <t>Sample Size Calculator</t>
  </si>
  <si>
    <t>Enter your values below</t>
  </si>
  <si>
    <t>Population Size</t>
  </si>
  <si>
    <t>Confidence Level (%)</t>
  </si>
  <si>
    <t>Margin of Error (%)</t>
  </si>
  <si>
    <t>Sample Size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</si>
</sst>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theme="1"/>
      <name val="Google Sans"/>
    </font>
    <font>
      <b/>
      <sz val="18.0"/>
      <color theme="1"/>
      <name val="Google Sans"/>
    </font>
    <font>
      <i/>
      <sz val="14.0"/>
      <color rgb="FF434343"/>
      <name val="Google Sans"/>
    </font>
    <font/>
    <font>
      <b/>
      <color rgb="FF434343"/>
      <name val="Google Sans"/>
    </font>
    <font>
      <b/>
      <color theme="1"/>
      <name val="Google Sans"/>
    </font>
    <font>
      <sz val="14.0"/>
      <color theme="1"/>
      <name val="Google Sans"/>
    </font>
    <font>
      <sz val="14.0"/>
      <color rgb="FF434343"/>
      <name val="Google Sans"/>
    </font>
    <font>
      <b/>
      <sz val="14.0"/>
      <color theme="1"/>
      <name val="Google Sans"/>
    </font>
    <font>
      <sz val="10.0"/>
      <color theme="1"/>
      <name val="Google Sans"/>
    </font>
    <font>
      <b/>
      <sz val="10.0"/>
      <color theme="1"/>
      <name val="Google Sans"/>
    </font>
    <font>
      <sz val="10.0"/>
      <color rgb="FF333E48"/>
      <name val="Google Sans"/>
    </font>
  </fonts>
  <fills count="2">
    <fill>
      <patternFill patternType="none"/>
    </fill>
    <fill>
      <patternFill patternType="lightGray"/>
    </fill>
  </fills>
  <borders count="11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4285F4"/>
      </left>
      <right style="thin">
        <color rgb="FF4285F4"/>
      </right>
      <top style="thin">
        <color rgb="FF4285F4"/>
      </top>
      <bottom style="thin">
        <color rgb="FF4285F4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ck">
        <color rgb="FF34A853"/>
      </left>
      <top style="thick">
        <color rgb="FF34A853"/>
      </top>
      <bottom style="thick">
        <color rgb="FF34A853"/>
      </bottom>
    </border>
    <border>
      <top style="thick">
        <color rgb="FF34A853"/>
      </top>
      <bottom style="thick">
        <color rgb="FF34A853"/>
      </bottom>
    </border>
    <border>
      <right style="thick">
        <color rgb="FF34A853"/>
      </right>
      <top style="thick">
        <color rgb="FF34A853"/>
      </top>
      <bottom style="thick">
        <color rgb="FF34A853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1" fillId="0" fontId="1" numFmtId="0" xfId="0" applyBorder="1" applyFont="1"/>
    <xf borderId="2" fillId="0" fontId="3" numFmtId="0" xfId="0" applyAlignment="1" applyBorder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1" fillId="0" fontId="1" numFmtId="0" xfId="0" applyAlignment="1" applyBorder="1" applyFont="1">
      <alignment vertical="center"/>
    </xf>
    <xf borderId="5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vertical="center"/>
    </xf>
    <xf borderId="1" fillId="0" fontId="6" numFmtId="0" xfId="0" applyAlignment="1" applyBorder="1" applyFont="1">
      <alignment vertical="center"/>
    </xf>
    <xf borderId="2" fillId="0" fontId="1" numFmtId="0" xfId="0" applyBorder="1" applyFont="1"/>
    <xf borderId="6" fillId="0" fontId="7" numFmtId="0" xfId="0" applyAlignment="1" applyBorder="1" applyFont="1">
      <alignment horizontal="center" readingOrder="0" vertical="center"/>
    </xf>
    <xf borderId="3" fillId="0" fontId="7" numFmtId="0" xfId="0" applyAlignment="1" applyBorder="1" applyFont="1">
      <alignment horizontal="center" vertical="center"/>
    </xf>
    <xf borderId="4" fillId="0" fontId="1" numFmtId="0" xfId="0" applyBorder="1" applyFont="1"/>
    <xf borderId="7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2" fillId="0" fontId="8" numFmtId="0" xfId="0" applyAlignment="1" applyBorder="1" applyFont="1">
      <alignment horizontal="center" readingOrder="0" vertical="center"/>
    </xf>
    <xf borderId="8" fillId="0" fontId="9" numFmtId="0" xfId="0" applyAlignment="1" applyBorder="1" applyFont="1">
      <alignment horizontal="center" vertical="center"/>
    </xf>
    <xf borderId="9" fillId="0" fontId="4" numFmtId="0" xfId="0" applyBorder="1" applyFont="1"/>
    <xf borderId="10" fillId="0" fontId="4" numFmtId="0" xfId="0" applyBorder="1" applyFont="1"/>
    <xf borderId="7" fillId="0" fontId="1" numFmtId="0" xfId="0" applyBorder="1" applyFont="1"/>
    <xf borderId="0" fillId="0" fontId="10" numFmtId="0" xfId="0" applyAlignment="1" applyFont="1">
      <alignment readingOrder="0"/>
    </xf>
    <xf borderId="0" fillId="0" fontId="11" numFmtId="0" xfId="0" applyFont="1"/>
    <xf borderId="0" fillId="0" fontId="10" numFmtId="0" xfId="0" applyFont="1"/>
    <xf borderId="0" fillId="0" fontId="1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  <col customWidth="1" min="3" max="3" width="5.75"/>
    <col customWidth="1" min="4" max="4" width="17.0"/>
    <col customWidth="1" min="5" max="5" width="5.75"/>
    <col customWidth="1" min="6" max="6" width="16.13"/>
  </cols>
  <sheetData>
    <row r="1">
      <c r="A1" s="1"/>
      <c r="B1" s="2" t="s">
        <v>0</v>
      </c>
      <c r="G1" s="1"/>
    </row>
    <row r="2">
      <c r="A2" s="3"/>
      <c r="B2" s="3"/>
      <c r="C2" s="3"/>
      <c r="D2" s="3"/>
      <c r="E2" s="3"/>
      <c r="F2" s="3"/>
      <c r="G2" s="3"/>
    </row>
    <row r="3">
      <c r="A3" s="3"/>
      <c r="B3" s="4" t="s">
        <v>1</v>
      </c>
      <c r="C3" s="5"/>
      <c r="D3" s="5"/>
      <c r="E3" s="5"/>
      <c r="F3" s="6"/>
      <c r="G3" s="3"/>
    </row>
    <row r="4" ht="3.0" customHeight="1">
      <c r="A4" s="3"/>
      <c r="B4" s="3"/>
      <c r="C4" s="3"/>
      <c r="D4" s="3"/>
      <c r="E4" s="3"/>
      <c r="F4" s="3"/>
      <c r="G4" s="3"/>
    </row>
    <row r="5" ht="24.75" customHeight="1">
      <c r="A5" s="7"/>
      <c r="B5" s="8" t="s">
        <v>2</v>
      </c>
      <c r="C5" s="9"/>
      <c r="D5" s="8" t="s">
        <v>3</v>
      </c>
      <c r="E5" s="9"/>
      <c r="F5" s="8" t="s">
        <v>4</v>
      </c>
      <c r="G5" s="10"/>
    </row>
    <row r="6" ht="53.25" customHeight="1">
      <c r="A6" s="11"/>
      <c r="B6" s="12">
        <v>500.0</v>
      </c>
      <c r="C6" s="13"/>
      <c r="D6" s="12">
        <v>95.0</v>
      </c>
      <c r="E6" s="13"/>
      <c r="F6" s="12">
        <v>5.0</v>
      </c>
      <c r="G6" s="14"/>
    </row>
    <row r="7">
      <c r="A7" s="3"/>
      <c r="B7" s="15"/>
      <c r="C7" s="16"/>
      <c r="D7" s="15"/>
      <c r="E7" s="16"/>
      <c r="F7" s="15"/>
      <c r="G7" s="3"/>
    </row>
    <row r="8" ht="30.75" customHeight="1">
      <c r="A8" s="7"/>
      <c r="B8" s="17" t="s">
        <v>5</v>
      </c>
      <c r="C8" s="5"/>
      <c r="D8" s="5"/>
      <c r="E8" s="5"/>
      <c r="F8" s="6"/>
      <c r="G8" s="7"/>
    </row>
    <row r="9" ht="58.5" customHeight="1">
      <c r="A9" s="3"/>
      <c r="B9" s="11"/>
      <c r="C9" s="18">
        <f>IFERROR(ROUNDUP((((VLOOKUP(D6,'ZScore Lookup'!A51:C102,3,FALSE))^2*0.5*(1-0.5))/(F6/100)^2)/(1+((VLOOKUP(D6,'ZScore Lookup'!A51:C102,3,FALSE))^2*0.5*(1-0.5))/((F6/100)^2*B6)), 0), "Error (Check Inputs)")
</f>
        <v>218</v>
      </c>
      <c r="D9" s="19"/>
      <c r="E9" s="20"/>
      <c r="F9" s="14"/>
      <c r="G9" s="3"/>
    </row>
    <row r="10">
      <c r="A10" s="3"/>
      <c r="B10" s="3"/>
      <c r="C10" s="21"/>
      <c r="D10" s="21"/>
      <c r="E10" s="21"/>
      <c r="F10" s="3"/>
      <c r="G10" s="3"/>
    </row>
    <row r="11">
      <c r="A11" s="3"/>
      <c r="B11" s="3"/>
      <c r="C11" s="3"/>
      <c r="D11" s="3"/>
      <c r="E11" s="3"/>
      <c r="F11" s="3"/>
      <c r="G11" s="3"/>
    </row>
  </sheetData>
  <mergeCells count="4">
    <mergeCell ref="B1:F1"/>
    <mergeCell ref="B3:F3"/>
    <mergeCell ref="B8:F8"/>
    <mergeCell ref="C9:E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>
        <v>0.0</v>
      </c>
      <c r="B1" s="23">
        <f t="shared" ref="B1:B102" si="1">1-(1-A1/100)/2</f>
        <v>0.5</v>
      </c>
      <c r="C1" s="22">
        <v>0.0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2">
        <f t="shared" ref="A2:A50" si="2">A3-1</f>
        <v>1</v>
      </c>
      <c r="B2" s="23">
        <f t="shared" si="1"/>
        <v>0.505</v>
      </c>
      <c r="C2" s="22">
        <v>0.01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2">
        <f t="shared" si="2"/>
        <v>2</v>
      </c>
      <c r="B3" s="23">
        <f t="shared" si="1"/>
        <v>0.51</v>
      </c>
      <c r="C3" s="22">
        <v>0.03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2">
        <f t="shared" si="2"/>
        <v>3</v>
      </c>
      <c r="B4" s="23">
        <f t="shared" si="1"/>
        <v>0.515</v>
      </c>
      <c r="C4" s="22">
        <v>0.04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2">
        <f t="shared" si="2"/>
        <v>4</v>
      </c>
      <c r="B5" s="23">
        <f t="shared" si="1"/>
        <v>0.52</v>
      </c>
      <c r="C5" s="22">
        <v>0.05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2">
        <f t="shared" si="2"/>
        <v>5</v>
      </c>
      <c r="B6" s="23">
        <f t="shared" si="1"/>
        <v>0.525</v>
      </c>
      <c r="C6" s="22">
        <v>0.06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2">
        <f t="shared" si="2"/>
        <v>6</v>
      </c>
      <c r="B7" s="23">
        <f t="shared" si="1"/>
        <v>0.53</v>
      </c>
      <c r="C7" s="22">
        <v>0.08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2">
        <f t="shared" si="2"/>
        <v>7</v>
      </c>
      <c r="B8" s="23">
        <f t="shared" si="1"/>
        <v>0.535</v>
      </c>
      <c r="C8" s="22">
        <v>0.09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2">
        <f t="shared" si="2"/>
        <v>8</v>
      </c>
      <c r="B9" s="23">
        <f t="shared" si="1"/>
        <v>0.54</v>
      </c>
      <c r="C9" s="22">
        <v>0.1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22">
        <f t="shared" si="2"/>
        <v>9</v>
      </c>
      <c r="B10" s="23">
        <f t="shared" si="1"/>
        <v>0.545</v>
      </c>
      <c r="C10" s="22">
        <v>0.11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2">
        <f t="shared" si="2"/>
        <v>10</v>
      </c>
      <c r="B11" s="23">
        <f t="shared" si="1"/>
        <v>0.55</v>
      </c>
      <c r="C11" s="22">
        <v>0.13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2">
        <f t="shared" si="2"/>
        <v>11</v>
      </c>
      <c r="B12" s="23">
        <f t="shared" si="1"/>
        <v>0.555</v>
      </c>
      <c r="C12" s="22">
        <v>0.14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2">
        <f t="shared" si="2"/>
        <v>12</v>
      </c>
      <c r="B13" s="23">
        <f t="shared" si="1"/>
        <v>0.56</v>
      </c>
      <c r="C13" s="22">
        <v>0.15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2">
        <f t="shared" si="2"/>
        <v>13</v>
      </c>
      <c r="B14" s="23">
        <f t="shared" si="1"/>
        <v>0.565</v>
      </c>
      <c r="C14" s="22">
        <v>0.16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2">
        <f t="shared" si="2"/>
        <v>14</v>
      </c>
      <c r="B15" s="23">
        <f t="shared" si="1"/>
        <v>0.57</v>
      </c>
      <c r="C15" s="22">
        <v>0.18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2">
        <f t="shared" si="2"/>
        <v>15</v>
      </c>
      <c r="B16" s="23">
        <f t="shared" si="1"/>
        <v>0.575</v>
      </c>
      <c r="C16" s="22">
        <v>0.19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2">
        <f t="shared" si="2"/>
        <v>16</v>
      </c>
      <c r="B17" s="23">
        <f t="shared" si="1"/>
        <v>0.58</v>
      </c>
      <c r="C17" s="24">
        <v>0.2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2">
        <f t="shared" si="2"/>
        <v>17</v>
      </c>
      <c r="B18" s="23">
        <f t="shared" si="1"/>
        <v>0.585</v>
      </c>
      <c r="C18" s="24">
        <v>0.21000000000000002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2">
        <f t="shared" si="2"/>
        <v>18</v>
      </c>
      <c r="B19" s="23">
        <f t="shared" si="1"/>
        <v>0.59</v>
      </c>
      <c r="C19" s="24">
        <v>0.23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2">
        <f t="shared" si="2"/>
        <v>19</v>
      </c>
      <c r="B20" s="23">
        <f t="shared" si="1"/>
        <v>0.595</v>
      </c>
      <c r="C20" s="24">
        <v>0.24000000000000002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2">
        <f t="shared" si="2"/>
        <v>20</v>
      </c>
      <c r="B21" s="23">
        <f t="shared" si="1"/>
        <v>0.6</v>
      </c>
      <c r="C21" s="22">
        <v>0.26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2">
        <f t="shared" si="2"/>
        <v>21</v>
      </c>
      <c r="B22" s="23">
        <f t="shared" si="1"/>
        <v>0.605</v>
      </c>
      <c r="C22" s="22">
        <v>0.27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2">
        <f t="shared" si="2"/>
        <v>22</v>
      </c>
      <c r="B23" s="23">
        <f t="shared" si="1"/>
        <v>0.61</v>
      </c>
      <c r="C23" s="24">
        <v>0.28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2">
        <f t="shared" si="2"/>
        <v>23</v>
      </c>
      <c r="B24" s="23">
        <f t="shared" si="1"/>
        <v>0.615</v>
      </c>
      <c r="C24" s="24">
        <v>0.29000000000000004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2">
        <f t="shared" si="2"/>
        <v>24</v>
      </c>
      <c r="B25" s="23">
        <f t="shared" si="1"/>
        <v>0.62</v>
      </c>
      <c r="C25" s="24">
        <v>0.30000000000000004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22">
        <f t="shared" si="2"/>
        <v>25</v>
      </c>
      <c r="B26" s="23">
        <f t="shared" si="1"/>
        <v>0.625</v>
      </c>
      <c r="C26" s="22">
        <v>0.32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22">
        <f t="shared" si="2"/>
        <v>26</v>
      </c>
      <c r="B27" s="23">
        <f t="shared" si="1"/>
        <v>0.63</v>
      </c>
      <c r="C27" s="24">
        <v>0.33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22">
        <f t="shared" si="2"/>
        <v>27</v>
      </c>
      <c r="B28" s="23">
        <f t="shared" si="1"/>
        <v>0.635</v>
      </c>
      <c r="C28" s="22">
        <v>0.35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22">
        <f t="shared" si="2"/>
        <v>28</v>
      </c>
      <c r="B29" s="23">
        <f t="shared" si="1"/>
        <v>0.64</v>
      </c>
      <c r="C29" s="22">
        <v>0.36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2">
        <f t="shared" si="2"/>
        <v>29</v>
      </c>
      <c r="B30" s="23">
        <f t="shared" si="1"/>
        <v>0.645</v>
      </c>
      <c r="C30" s="24">
        <v>0.36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2">
        <f t="shared" si="2"/>
        <v>30</v>
      </c>
      <c r="B31" s="23">
        <f t="shared" si="1"/>
        <v>0.65</v>
      </c>
      <c r="C31" s="22">
        <v>0.37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22">
        <f t="shared" si="2"/>
        <v>31</v>
      </c>
      <c r="B32" s="23">
        <f t="shared" si="1"/>
        <v>0.655</v>
      </c>
      <c r="C32" s="22">
        <v>0.4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2">
        <f t="shared" si="2"/>
        <v>32</v>
      </c>
      <c r="B33" s="23">
        <f t="shared" si="1"/>
        <v>0.66</v>
      </c>
      <c r="C33" s="22">
        <v>0.41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2">
        <f t="shared" si="2"/>
        <v>33</v>
      </c>
      <c r="B34" s="23">
        <f t="shared" si="1"/>
        <v>0.665</v>
      </c>
      <c r="C34" s="22">
        <v>0.43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22">
        <f t="shared" si="2"/>
        <v>34</v>
      </c>
      <c r="B35" s="23">
        <f t="shared" si="1"/>
        <v>0.67</v>
      </c>
      <c r="C35" s="22">
        <v>0.44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2">
        <f t="shared" si="2"/>
        <v>35</v>
      </c>
      <c r="B36" s="23">
        <f t="shared" si="1"/>
        <v>0.675</v>
      </c>
      <c r="C36" s="22">
        <v>0.45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22">
        <f t="shared" si="2"/>
        <v>36</v>
      </c>
      <c r="B37" s="23">
        <f t="shared" si="1"/>
        <v>0.68</v>
      </c>
      <c r="C37" s="22">
        <v>0.47</v>
      </c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22">
        <f t="shared" si="2"/>
        <v>37</v>
      </c>
      <c r="B38" s="23">
        <f t="shared" si="1"/>
        <v>0.685</v>
      </c>
      <c r="C38" s="22">
        <v>0.48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22">
        <f t="shared" si="2"/>
        <v>38</v>
      </c>
      <c r="B39" s="23">
        <f t="shared" si="1"/>
        <v>0.69</v>
      </c>
      <c r="C39" s="22">
        <v>0.5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22">
        <f t="shared" si="2"/>
        <v>39</v>
      </c>
      <c r="B40" s="23">
        <f t="shared" si="1"/>
        <v>0.695</v>
      </c>
      <c r="C40" s="22">
        <v>0.51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2">
        <f t="shared" si="2"/>
        <v>40</v>
      </c>
      <c r="B41" s="23">
        <f t="shared" si="1"/>
        <v>0.7</v>
      </c>
      <c r="C41" s="22">
        <v>0.53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2">
        <f t="shared" si="2"/>
        <v>41</v>
      </c>
      <c r="B42" s="23">
        <f t="shared" si="1"/>
        <v>0.705</v>
      </c>
      <c r="C42" s="22">
        <v>0.54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22">
        <f t="shared" si="2"/>
        <v>42</v>
      </c>
      <c r="B43" s="23">
        <f t="shared" si="1"/>
        <v>0.71</v>
      </c>
      <c r="C43" s="22">
        <v>0.56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2">
        <f t="shared" si="2"/>
        <v>43</v>
      </c>
      <c r="B44" s="23">
        <f t="shared" si="1"/>
        <v>0.715</v>
      </c>
      <c r="C44" s="22">
        <f>C43+0.01</f>
        <v>0.57</v>
      </c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2">
        <f t="shared" si="2"/>
        <v>44</v>
      </c>
      <c r="B45" s="23">
        <f t="shared" si="1"/>
        <v>0.72</v>
      </c>
      <c r="C45" s="22">
        <v>0.5800000000000001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2">
        <f t="shared" si="2"/>
        <v>45</v>
      </c>
      <c r="B46" s="23">
        <f t="shared" si="1"/>
        <v>0.725</v>
      </c>
      <c r="C46" s="22">
        <v>0.6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2">
        <f t="shared" si="2"/>
        <v>46</v>
      </c>
      <c r="B47" s="23">
        <f t="shared" si="1"/>
        <v>0.73</v>
      </c>
      <c r="C47" s="22">
        <v>0.61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2">
        <f t="shared" si="2"/>
        <v>47</v>
      </c>
      <c r="B48" s="23">
        <f t="shared" si="1"/>
        <v>0.735</v>
      </c>
      <c r="C48" s="22">
        <v>0.63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2">
        <f t="shared" si="2"/>
        <v>48</v>
      </c>
      <c r="B49" s="23">
        <f t="shared" si="1"/>
        <v>0.74</v>
      </c>
      <c r="C49" s="22">
        <v>0.65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2">
        <f t="shared" si="2"/>
        <v>49</v>
      </c>
      <c r="B50" s="23">
        <f t="shared" si="1"/>
        <v>0.745</v>
      </c>
      <c r="C50" s="22">
        <v>0.66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2">
        <v>50.0</v>
      </c>
      <c r="B51" s="23">
        <f t="shared" si="1"/>
        <v>0.75</v>
      </c>
      <c r="C51" s="22">
        <v>0.68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5">
        <f t="shared" ref="A52:A75" si="3">A51+1</f>
        <v>51</v>
      </c>
      <c r="B52" s="23">
        <f t="shared" si="1"/>
        <v>0.755</v>
      </c>
      <c r="C52" s="25">
        <v>0.69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5">
        <f t="shared" si="3"/>
        <v>52</v>
      </c>
      <c r="B53" s="23">
        <f t="shared" si="1"/>
        <v>0.76</v>
      </c>
      <c r="C53" s="25">
        <v>0.71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5">
        <f t="shared" si="3"/>
        <v>53</v>
      </c>
      <c r="B54" s="23">
        <f t="shared" si="1"/>
        <v>0.765</v>
      </c>
      <c r="C54" s="25">
        <v>0.72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5">
        <f t="shared" si="3"/>
        <v>54</v>
      </c>
      <c r="B55" s="23">
        <f t="shared" si="1"/>
        <v>0.77</v>
      </c>
      <c r="C55" s="25">
        <v>0.74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5">
        <f t="shared" si="3"/>
        <v>55</v>
      </c>
      <c r="B56" s="23">
        <f t="shared" si="1"/>
        <v>0.775</v>
      </c>
      <c r="C56" s="25">
        <v>0.76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5">
        <f t="shared" si="3"/>
        <v>56</v>
      </c>
      <c r="B57" s="23">
        <f t="shared" si="1"/>
        <v>0.78</v>
      </c>
      <c r="C57" s="25">
        <v>0.77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5">
        <f t="shared" si="3"/>
        <v>57</v>
      </c>
      <c r="B58" s="23">
        <f t="shared" si="1"/>
        <v>0.785</v>
      </c>
      <c r="C58" s="25">
        <v>0.79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5">
        <f t="shared" si="3"/>
        <v>58</v>
      </c>
      <c r="B59" s="23">
        <f t="shared" si="1"/>
        <v>0.79</v>
      </c>
      <c r="C59" s="25">
        <v>0.81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5">
        <f t="shared" si="3"/>
        <v>59</v>
      </c>
      <c r="B60" s="23">
        <f t="shared" si="1"/>
        <v>0.795</v>
      </c>
      <c r="C60" s="25">
        <v>0.83</v>
      </c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5">
        <f t="shared" si="3"/>
        <v>60</v>
      </c>
      <c r="B61" s="23">
        <f t="shared" si="1"/>
        <v>0.8</v>
      </c>
      <c r="C61" s="25">
        <v>0.85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5">
        <f t="shared" si="3"/>
        <v>61</v>
      </c>
      <c r="B62" s="23">
        <f t="shared" si="1"/>
        <v>0.805</v>
      </c>
      <c r="C62" s="25">
        <v>0.86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5">
        <f t="shared" si="3"/>
        <v>62</v>
      </c>
      <c r="B63" s="23">
        <f t="shared" si="1"/>
        <v>0.81</v>
      </c>
      <c r="C63" s="25">
        <v>0.88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5">
        <f t="shared" si="3"/>
        <v>63</v>
      </c>
      <c r="B64" s="23">
        <f t="shared" si="1"/>
        <v>0.815</v>
      </c>
      <c r="C64" s="25">
        <v>0.9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5">
        <f t="shared" si="3"/>
        <v>64</v>
      </c>
      <c r="B65" s="23">
        <f t="shared" si="1"/>
        <v>0.82</v>
      </c>
      <c r="C65" s="25">
        <v>0.92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5">
        <f t="shared" si="3"/>
        <v>65</v>
      </c>
      <c r="B66" s="23">
        <f t="shared" si="1"/>
        <v>0.825</v>
      </c>
      <c r="C66" s="25">
        <v>0.94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5">
        <f t="shared" si="3"/>
        <v>66</v>
      </c>
      <c r="B67" s="23">
        <f t="shared" si="1"/>
        <v>0.83</v>
      </c>
      <c r="C67" s="25">
        <v>0.96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5">
        <f t="shared" si="3"/>
        <v>67</v>
      </c>
      <c r="B68" s="23">
        <f t="shared" si="1"/>
        <v>0.835</v>
      </c>
      <c r="C68" s="25">
        <v>0.98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5">
        <f t="shared" si="3"/>
        <v>68</v>
      </c>
      <c r="B69" s="23">
        <f t="shared" si="1"/>
        <v>0.84</v>
      </c>
      <c r="C69" s="25">
        <v>1.0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5">
        <f t="shared" si="3"/>
        <v>69</v>
      </c>
      <c r="B70" s="23">
        <f t="shared" si="1"/>
        <v>0.845</v>
      </c>
      <c r="C70" s="25">
        <v>1.02</v>
      </c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5">
        <f t="shared" si="3"/>
        <v>70</v>
      </c>
      <c r="B71" s="23">
        <f t="shared" si="1"/>
        <v>0.85</v>
      </c>
      <c r="C71" s="25">
        <v>1.04</v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5">
        <f t="shared" si="3"/>
        <v>71</v>
      </c>
      <c r="B72" s="23">
        <f t="shared" si="1"/>
        <v>0.855</v>
      </c>
      <c r="C72" s="25">
        <v>1.06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5">
        <f t="shared" si="3"/>
        <v>72</v>
      </c>
      <c r="B73" s="23">
        <f t="shared" si="1"/>
        <v>0.86</v>
      </c>
      <c r="C73" s="25">
        <v>1.08</v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5">
        <f t="shared" si="3"/>
        <v>73</v>
      </c>
      <c r="B74" s="23">
        <f t="shared" si="1"/>
        <v>0.865</v>
      </c>
      <c r="C74" s="25">
        <v>1.11</v>
      </c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5">
        <f t="shared" si="3"/>
        <v>74</v>
      </c>
      <c r="B75" s="23">
        <f t="shared" si="1"/>
        <v>0.87</v>
      </c>
      <c r="C75" s="25">
        <v>1.13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5">
        <v>75.0</v>
      </c>
      <c r="B76" s="23">
        <f t="shared" si="1"/>
        <v>0.875</v>
      </c>
      <c r="C76" s="25">
        <v>1.15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5">
        <f t="shared" ref="A77:A80" si="4">A76+1</f>
        <v>76</v>
      </c>
      <c r="B77" s="23">
        <f t="shared" si="1"/>
        <v>0.88</v>
      </c>
      <c r="C77" s="25">
        <v>1.18</v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5">
        <f t="shared" si="4"/>
        <v>77</v>
      </c>
      <c r="B78" s="23">
        <f t="shared" si="1"/>
        <v>0.885</v>
      </c>
      <c r="C78" s="25">
        <v>1.2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5">
        <f t="shared" si="4"/>
        <v>78</v>
      </c>
      <c r="B79" s="23">
        <f t="shared" si="1"/>
        <v>0.89</v>
      </c>
      <c r="C79" s="25">
        <v>1.23</v>
      </c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5">
        <f t="shared" si="4"/>
        <v>79</v>
      </c>
      <c r="B80" s="23">
        <f t="shared" si="1"/>
        <v>0.895</v>
      </c>
      <c r="C80" s="25">
        <v>1.25</v>
      </c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5">
        <v>80.0</v>
      </c>
      <c r="B81" s="23">
        <f t="shared" si="1"/>
        <v>0.9</v>
      </c>
      <c r="C81" s="25">
        <v>1.28</v>
      </c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5">
        <f t="shared" ref="A82:A99" si="5">A81+1</f>
        <v>81</v>
      </c>
      <c r="B82" s="23">
        <f t="shared" si="1"/>
        <v>0.905</v>
      </c>
      <c r="C82" s="25">
        <v>1.31</v>
      </c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5">
        <f t="shared" si="5"/>
        <v>82</v>
      </c>
      <c r="B83" s="23">
        <f t="shared" si="1"/>
        <v>0.91</v>
      </c>
      <c r="C83" s="25">
        <v>1.34</v>
      </c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5">
        <f t="shared" si="5"/>
        <v>83</v>
      </c>
      <c r="B84" s="23">
        <f t="shared" si="1"/>
        <v>0.915</v>
      </c>
      <c r="C84" s="25">
        <v>1.37</v>
      </c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5">
        <f t="shared" si="5"/>
        <v>84</v>
      </c>
      <c r="B85" s="23">
        <f t="shared" si="1"/>
        <v>0.92</v>
      </c>
      <c r="C85" s="25">
        <v>1.41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5">
        <f t="shared" si="5"/>
        <v>85</v>
      </c>
      <c r="B86" s="23">
        <f t="shared" si="1"/>
        <v>0.925</v>
      </c>
      <c r="C86" s="25">
        <v>1.44</v>
      </c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5">
        <f t="shared" si="5"/>
        <v>86</v>
      </c>
      <c r="B87" s="23">
        <f t="shared" si="1"/>
        <v>0.93</v>
      </c>
      <c r="C87" s="25">
        <v>1.48</v>
      </c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5">
        <f t="shared" si="5"/>
        <v>87</v>
      </c>
      <c r="B88" s="23">
        <f t="shared" si="1"/>
        <v>0.935</v>
      </c>
      <c r="C88" s="25">
        <v>1.51</v>
      </c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5">
        <f t="shared" si="5"/>
        <v>88</v>
      </c>
      <c r="B89" s="23">
        <f t="shared" si="1"/>
        <v>0.94</v>
      </c>
      <c r="C89" s="25">
        <v>1.55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5">
        <f t="shared" si="5"/>
        <v>89</v>
      </c>
      <c r="B90" s="23">
        <f t="shared" si="1"/>
        <v>0.945</v>
      </c>
      <c r="C90" s="25">
        <v>1.6</v>
      </c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5">
        <f t="shared" si="5"/>
        <v>90</v>
      </c>
      <c r="B91" s="23">
        <f t="shared" si="1"/>
        <v>0.95</v>
      </c>
      <c r="C91" s="25">
        <v>1.65</v>
      </c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5">
        <f t="shared" si="5"/>
        <v>91</v>
      </c>
      <c r="B92" s="23">
        <f t="shared" si="1"/>
        <v>0.955</v>
      </c>
      <c r="C92" s="25">
        <v>1.7</v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5">
        <f t="shared" si="5"/>
        <v>92</v>
      </c>
      <c r="B93" s="23">
        <f t="shared" si="1"/>
        <v>0.96</v>
      </c>
      <c r="C93" s="25">
        <v>1.75</v>
      </c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5">
        <f t="shared" si="5"/>
        <v>93</v>
      </c>
      <c r="B94" s="23">
        <f t="shared" si="1"/>
        <v>0.965</v>
      </c>
      <c r="C94" s="25">
        <v>1.81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5">
        <f t="shared" si="5"/>
        <v>94</v>
      </c>
      <c r="B95" s="23">
        <f t="shared" si="1"/>
        <v>0.97</v>
      </c>
      <c r="C95" s="25">
        <v>1.88</v>
      </c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5">
        <f t="shared" si="5"/>
        <v>95</v>
      </c>
      <c r="B96" s="23">
        <f t="shared" si="1"/>
        <v>0.975</v>
      </c>
      <c r="C96" s="25">
        <v>1.96</v>
      </c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5">
        <f t="shared" si="5"/>
        <v>96</v>
      </c>
      <c r="B97" s="23">
        <f t="shared" si="1"/>
        <v>0.98</v>
      </c>
      <c r="C97" s="25">
        <v>2.06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5">
        <f t="shared" si="5"/>
        <v>97</v>
      </c>
      <c r="B98" s="23">
        <f t="shared" si="1"/>
        <v>0.985</v>
      </c>
      <c r="C98" s="25">
        <v>2.17</v>
      </c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5">
        <f t="shared" si="5"/>
        <v>98</v>
      </c>
      <c r="B99" s="23">
        <f t="shared" si="1"/>
        <v>0.99</v>
      </c>
      <c r="C99" s="25">
        <v>2.33</v>
      </c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5">
        <v>99.0</v>
      </c>
      <c r="B100" s="23">
        <f t="shared" si="1"/>
        <v>0.995</v>
      </c>
      <c r="C100" s="25">
        <v>2.58</v>
      </c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2">
        <v>99.5</v>
      </c>
      <c r="B101" s="23">
        <f t="shared" si="1"/>
        <v>0.9975</v>
      </c>
      <c r="C101" s="22">
        <v>2.81</v>
      </c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2">
        <v>99.9</v>
      </c>
      <c r="B102" s="23">
        <f t="shared" si="1"/>
        <v>0.9995</v>
      </c>
      <c r="C102" s="22">
        <v>3.29</v>
      </c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4"/>
      <c r="B103" s="23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4"/>
      <c r="B104" s="23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4"/>
      <c r="B105" s="23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4"/>
      <c r="B106" s="23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4"/>
      <c r="B107" s="23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4"/>
      <c r="B108" s="23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4"/>
      <c r="B109" s="23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4"/>
      <c r="B110" s="23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4"/>
      <c r="B111" s="23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4"/>
      <c r="B112" s="23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4"/>
      <c r="B113" s="23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4"/>
      <c r="B114" s="23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4"/>
      <c r="B115" s="23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4"/>
      <c r="B116" s="23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4"/>
      <c r="B117" s="23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4"/>
      <c r="B118" s="23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4"/>
      <c r="B119" s="23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4"/>
      <c r="B120" s="23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4"/>
      <c r="B121" s="23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4"/>
      <c r="B122" s="23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4"/>
      <c r="B123" s="23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4"/>
      <c r="B124" s="23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4"/>
      <c r="B125" s="23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4"/>
      <c r="B126" s="23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4"/>
      <c r="B127" s="23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4"/>
      <c r="B128" s="23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4"/>
      <c r="B129" s="23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4"/>
      <c r="B130" s="23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4"/>
      <c r="B131" s="23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4"/>
      <c r="B132" s="23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4"/>
      <c r="B133" s="23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4"/>
      <c r="B134" s="23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4"/>
      <c r="B135" s="23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4"/>
      <c r="B136" s="23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4"/>
      <c r="B137" s="23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4"/>
      <c r="B138" s="23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4"/>
      <c r="B139" s="23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4"/>
      <c r="B140" s="23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4"/>
      <c r="B141" s="23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4"/>
      <c r="B142" s="23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4"/>
      <c r="B143" s="23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4"/>
      <c r="B144" s="23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4"/>
      <c r="B145" s="23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4"/>
      <c r="B146" s="23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4"/>
      <c r="B147" s="23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4"/>
      <c r="B148" s="23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4"/>
      <c r="B149" s="23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4"/>
      <c r="B150" s="23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4"/>
      <c r="B151" s="23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4"/>
      <c r="B152" s="23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4"/>
      <c r="B153" s="23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4"/>
      <c r="B154" s="23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4"/>
      <c r="B155" s="23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4"/>
      <c r="B156" s="23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4"/>
      <c r="B157" s="23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4"/>
      <c r="B158" s="23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4"/>
      <c r="B159" s="23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4"/>
      <c r="B160" s="23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4"/>
      <c r="B161" s="23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4"/>
      <c r="B162" s="23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4"/>
      <c r="B163" s="23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4"/>
      <c r="B164" s="23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4"/>
      <c r="B165" s="23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4"/>
      <c r="B166" s="23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4"/>
      <c r="B167" s="23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4"/>
      <c r="B168" s="23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4"/>
      <c r="B169" s="23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4"/>
      <c r="B170" s="23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4"/>
      <c r="B171" s="23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4"/>
      <c r="B172" s="23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4"/>
      <c r="B173" s="23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4"/>
      <c r="B174" s="23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4"/>
      <c r="B175" s="23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4"/>
      <c r="B176" s="23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4"/>
      <c r="B177" s="23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4"/>
      <c r="B178" s="23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4"/>
      <c r="B179" s="23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4"/>
      <c r="B180" s="23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4"/>
      <c r="B181" s="23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4"/>
      <c r="B182" s="23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4"/>
      <c r="B183" s="23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4"/>
      <c r="B184" s="23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4"/>
      <c r="B185" s="23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4"/>
      <c r="B186" s="23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4"/>
      <c r="B187" s="23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4"/>
      <c r="B188" s="23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4"/>
      <c r="B189" s="23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4"/>
      <c r="B190" s="23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4"/>
      <c r="B191" s="23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4"/>
      <c r="B192" s="23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4"/>
      <c r="B193" s="23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4"/>
      <c r="B194" s="23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4"/>
      <c r="B195" s="23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4"/>
      <c r="B196" s="23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4"/>
      <c r="B197" s="23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4"/>
      <c r="B198" s="23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4"/>
      <c r="B199" s="23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4"/>
      <c r="B200" s="23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4"/>
      <c r="B201" s="23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4"/>
      <c r="B202" s="23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4"/>
      <c r="B203" s="23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4"/>
      <c r="B204" s="23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4"/>
      <c r="B205" s="23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4"/>
      <c r="B206" s="23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4"/>
      <c r="B207" s="23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4"/>
      <c r="B208" s="23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4"/>
      <c r="B209" s="23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4"/>
      <c r="B210" s="23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4"/>
      <c r="B211" s="23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4"/>
      <c r="B212" s="23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4"/>
      <c r="B213" s="23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4"/>
      <c r="B214" s="23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4"/>
      <c r="B215" s="23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4"/>
      <c r="B216" s="23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4"/>
      <c r="B217" s="23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4"/>
      <c r="B218" s="23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4"/>
      <c r="B219" s="23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4"/>
      <c r="B220" s="23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4"/>
      <c r="B221" s="23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4"/>
      <c r="B222" s="23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4"/>
      <c r="B223" s="23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4"/>
      <c r="B224" s="23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4"/>
      <c r="B225" s="23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4"/>
      <c r="B226" s="23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4"/>
      <c r="B227" s="23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4"/>
      <c r="B228" s="23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4"/>
      <c r="B229" s="23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4"/>
      <c r="B230" s="23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4"/>
      <c r="B231" s="23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4"/>
      <c r="B232" s="23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4"/>
      <c r="B233" s="23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4"/>
      <c r="B234" s="23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4"/>
      <c r="B235" s="23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4"/>
      <c r="B236" s="23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4"/>
      <c r="B237" s="23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4"/>
      <c r="B238" s="23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4"/>
      <c r="B239" s="23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4"/>
      <c r="B240" s="23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4"/>
      <c r="B241" s="23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4"/>
      <c r="B242" s="23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4"/>
      <c r="B243" s="23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4"/>
      <c r="B244" s="23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4"/>
      <c r="B245" s="23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4"/>
      <c r="B246" s="23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4"/>
      <c r="B247" s="23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4"/>
      <c r="B248" s="23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4"/>
      <c r="B249" s="23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4"/>
      <c r="B250" s="23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4"/>
      <c r="B251" s="23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4"/>
      <c r="B252" s="23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4"/>
      <c r="B253" s="23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4"/>
      <c r="B254" s="23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4"/>
      <c r="B255" s="23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4"/>
      <c r="B256" s="23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4"/>
      <c r="B257" s="23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4"/>
      <c r="B258" s="23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4"/>
      <c r="B259" s="23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4"/>
      <c r="B260" s="23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4"/>
      <c r="B261" s="23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4"/>
      <c r="B262" s="23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4"/>
      <c r="B263" s="23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4"/>
      <c r="B264" s="23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4"/>
      <c r="B265" s="23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4"/>
      <c r="B266" s="23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4"/>
      <c r="B267" s="23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4"/>
      <c r="B268" s="23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4"/>
      <c r="B269" s="23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4"/>
      <c r="B270" s="23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4"/>
      <c r="B271" s="23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4"/>
      <c r="B272" s="23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4"/>
      <c r="B273" s="23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4"/>
      <c r="B274" s="23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4"/>
      <c r="B275" s="23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4"/>
      <c r="B276" s="23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4"/>
      <c r="B277" s="23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4"/>
      <c r="B278" s="23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4"/>
      <c r="B279" s="23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4"/>
      <c r="B280" s="23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4"/>
      <c r="B281" s="23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4"/>
      <c r="B282" s="23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4"/>
      <c r="B283" s="23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4"/>
      <c r="B284" s="23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4"/>
      <c r="B285" s="23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4"/>
      <c r="B286" s="23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4"/>
      <c r="B287" s="23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4"/>
      <c r="B288" s="23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4"/>
      <c r="B289" s="23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4"/>
      <c r="B290" s="23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4"/>
      <c r="B291" s="23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4"/>
      <c r="B292" s="23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4"/>
      <c r="B293" s="23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4"/>
      <c r="B294" s="23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4"/>
      <c r="B295" s="23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4"/>
      <c r="B296" s="23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4"/>
      <c r="B297" s="23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4"/>
      <c r="B298" s="23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4"/>
      <c r="B299" s="23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4"/>
      <c r="B300" s="23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4"/>
      <c r="B301" s="23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4"/>
      <c r="B302" s="23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4"/>
      <c r="B303" s="23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4"/>
      <c r="B304" s="23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4"/>
      <c r="B305" s="23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4"/>
      <c r="B306" s="23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4"/>
      <c r="B307" s="23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4"/>
      <c r="B308" s="23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4"/>
      <c r="B309" s="23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4"/>
      <c r="B310" s="23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4"/>
      <c r="B311" s="23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4"/>
      <c r="B312" s="23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4"/>
      <c r="B313" s="23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4"/>
      <c r="B314" s="23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4"/>
      <c r="B315" s="23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4"/>
      <c r="B316" s="23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4"/>
      <c r="B317" s="23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4"/>
      <c r="B318" s="23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4"/>
      <c r="B319" s="23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4"/>
      <c r="B320" s="23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4"/>
      <c r="B321" s="23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4"/>
      <c r="B322" s="23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4"/>
      <c r="B323" s="23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4"/>
      <c r="B324" s="23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4"/>
      <c r="B325" s="23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4"/>
      <c r="B326" s="23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4"/>
      <c r="B327" s="23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4"/>
      <c r="B328" s="23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4"/>
      <c r="B329" s="23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4"/>
      <c r="B330" s="23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4"/>
      <c r="B331" s="23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4"/>
      <c r="B332" s="23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4"/>
      <c r="B333" s="23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4"/>
      <c r="B334" s="23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4"/>
      <c r="B335" s="23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4"/>
      <c r="B336" s="23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3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4"/>
      <c r="B338" s="23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4"/>
      <c r="B339" s="23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4"/>
      <c r="B340" s="23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4"/>
      <c r="B341" s="23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4"/>
      <c r="B342" s="23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4"/>
      <c r="B343" s="23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4"/>
      <c r="B344" s="23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4"/>
      <c r="B345" s="23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4"/>
      <c r="B346" s="23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4"/>
      <c r="B347" s="23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4"/>
      <c r="B348" s="23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4"/>
      <c r="B349" s="23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4"/>
      <c r="B350" s="23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4"/>
      <c r="B351" s="23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4"/>
      <c r="B352" s="23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4"/>
      <c r="B353" s="23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4"/>
      <c r="B354" s="23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4"/>
      <c r="B355" s="23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4"/>
      <c r="B356" s="23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4"/>
      <c r="B357" s="23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4"/>
      <c r="B358" s="23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4"/>
      <c r="B359" s="23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4"/>
      <c r="B360" s="23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4"/>
      <c r="B361" s="23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4"/>
      <c r="B362" s="23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4"/>
      <c r="B363" s="23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4"/>
      <c r="B364" s="23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4"/>
      <c r="B365" s="23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3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4"/>
      <c r="B367" s="23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4"/>
      <c r="B368" s="23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4"/>
      <c r="B369" s="23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3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3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3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3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3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3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3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3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3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3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3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3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3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3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3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3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3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3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3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3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3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3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3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3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3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3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3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3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3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3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3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3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3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3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3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3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3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3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3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3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3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3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3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3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3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3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3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3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3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3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3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3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3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3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3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3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3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3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3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3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3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3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3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3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3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3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3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3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3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3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3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3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3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3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3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3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3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3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3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3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3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3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3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3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3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3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3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3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3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3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3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3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3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3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3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3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3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3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3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3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3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3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3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3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3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3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3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3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3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3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3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3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3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3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3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3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3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3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3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3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3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3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3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3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3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3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3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3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3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3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3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3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3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3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3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3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3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3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3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3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3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3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3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3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3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3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3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3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3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3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3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3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3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3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3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3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3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3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3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3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3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3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3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3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3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3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3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3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3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3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3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3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3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3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3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3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3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3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3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3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3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3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3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3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3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3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3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3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3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3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3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3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3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3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3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3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3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3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3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3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3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3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3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3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3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3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3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3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3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3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3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3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3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3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3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3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3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3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3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3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3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3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3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3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3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3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3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3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3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3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3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3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3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3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3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3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3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3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3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3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3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3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3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3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3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3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3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3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3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3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3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3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3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3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3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3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3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3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3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3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3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3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3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3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3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3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3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3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3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3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3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3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3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3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3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3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3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3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3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3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3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3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3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3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3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3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3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3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3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3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3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3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3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3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3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3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3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3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3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3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3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3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3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3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3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3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3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3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3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3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3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3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3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3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3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3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3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3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3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3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3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3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3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3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3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3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3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3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3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3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3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3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3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3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3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3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3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3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3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3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3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3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3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3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3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3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3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3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3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3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3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3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3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3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3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3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3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3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3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3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3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3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3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3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3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3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3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3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3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3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3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3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3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3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3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3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3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3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3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3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3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3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3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3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3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3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3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3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3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3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3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3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3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3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3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3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3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3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3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3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3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3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3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3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3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3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3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3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3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3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3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3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3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3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3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3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3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3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3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3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3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3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3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3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3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3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3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3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3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3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3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3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3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3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3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3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3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3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3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3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3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3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3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3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3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3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3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3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3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3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3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3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3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3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3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3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3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3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3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3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3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3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3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3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3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3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3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3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3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3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3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3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3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3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3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3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3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3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3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4"/>
      <c r="B849" s="23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4"/>
      <c r="B850" s="23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4"/>
      <c r="B851" s="23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4"/>
      <c r="B852" s="23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4"/>
      <c r="B853" s="23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4"/>
      <c r="B854" s="23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4"/>
      <c r="B855" s="23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4"/>
      <c r="B856" s="23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4"/>
      <c r="B857" s="23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4"/>
      <c r="B858" s="23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4"/>
      <c r="B859" s="23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4"/>
      <c r="B860" s="23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4"/>
      <c r="B861" s="23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4"/>
      <c r="B862" s="23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4"/>
      <c r="B863" s="23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4"/>
      <c r="B864" s="23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4"/>
      <c r="B865" s="23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4"/>
      <c r="B866" s="23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4"/>
      <c r="B867" s="23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4"/>
      <c r="B868" s="23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4"/>
      <c r="B869" s="23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4"/>
      <c r="B870" s="23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4"/>
      <c r="B871" s="23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4"/>
      <c r="B872" s="23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4"/>
      <c r="B873" s="23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4"/>
      <c r="B874" s="23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4"/>
      <c r="B875" s="23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4"/>
      <c r="B876" s="23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4"/>
      <c r="B877" s="23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4"/>
      <c r="B878" s="23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4"/>
      <c r="B879" s="23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4"/>
      <c r="B880" s="23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4"/>
      <c r="B881" s="23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4"/>
      <c r="B882" s="23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4"/>
      <c r="B883" s="23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4"/>
      <c r="B884" s="23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4"/>
      <c r="B885" s="23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4"/>
      <c r="B886" s="23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4"/>
      <c r="B887" s="23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4"/>
      <c r="B888" s="23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4"/>
      <c r="B889" s="23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4"/>
      <c r="B890" s="23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4"/>
      <c r="B891" s="23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4"/>
      <c r="B892" s="23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4"/>
      <c r="B893" s="23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4"/>
      <c r="B894" s="23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4"/>
      <c r="B895" s="23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4"/>
      <c r="B896" s="23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4"/>
      <c r="B897" s="23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4"/>
      <c r="B898" s="23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4"/>
      <c r="B899" s="23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4"/>
      <c r="B900" s="23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4"/>
      <c r="B901" s="23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4"/>
      <c r="B902" s="23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4"/>
      <c r="B903" s="23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4"/>
      <c r="B904" s="23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4"/>
      <c r="B905" s="23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4"/>
      <c r="B906" s="23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4"/>
      <c r="B907" s="23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4"/>
      <c r="B908" s="23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4"/>
      <c r="B909" s="23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4"/>
      <c r="B910" s="23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4"/>
      <c r="B911" s="23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4"/>
      <c r="B912" s="23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4"/>
      <c r="B913" s="23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4"/>
      <c r="B914" s="23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4"/>
      <c r="B915" s="23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4"/>
      <c r="B916" s="23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4"/>
      <c r="B917" s="23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4"/>
      <c r="B918" s="23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4"/>
      <c r="B919" s="23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4"/>
      <c r="B920" s="23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4"/>
      <c r="B921" s="23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4"/>
      <c r="B922" s="23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4"/>
      <c r="B923" s="23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4"/>
      <c r="B924" s="23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4"/>
      <c r="B925" s="23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4"/>
      <c r="B926" s="23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4"/>
      <c r="B927" s="23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4"/>
      <c r="B928" s="23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4"/>
      <c r="B929" s="23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4"/>
      <c r="B930" s="23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4"/>
      <c r="B931" s="23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4"/>
      <c r="B932" s="23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4"/>
      <c r="B933" s="23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4"/>
      <c r="B934" s="23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4"/>
      <c r="B935" s="23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4"/>
      <c r="B936" s="23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4"/>
      <c r="B937" s="23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4"/>
      <c r="B938" s="23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4"/>
      <c r="B939" s="23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4"/>
      <c r="B940" s="23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4"/>
      <c r="B941" s="23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4"/>
      <c r="B942" s="23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4"/>
      <c r="B943" s="23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4"/>
      <c r="B944" s="23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4"/>
      <c r="B945" s="23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4"/>
      <c r="B946" s="23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4"/>
      <c r="B947" s="23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4"/>
      <c r="B948" s="23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4"/>
      <c r="B949" s="23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4"/>
      <c r="B950" s="23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4"/>
      <c r="B951" s="23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4"/>
      <c r="B952" s="23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4"/>
      <c r="B953" s="23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4"/>
      <c r="B954" s="23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4"/>
      <c r="B955" s="23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4"/>
      <c r="B956" s="23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4"/>
      <c r="B957" s="23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4"/>
      <c r="B958" s="23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4"/>
      <c r="B959" s="23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4"/>
      <c r="B960" s="23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4"/>
      <c r="B961" s="23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4"/>
      <c r="B962" s="23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4"/>
      <c r="B963" s="23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4"/>
      <c r="B964" s="23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4"/>
      <c r="B965" s="23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4"/>
      <c r="B966" s="23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4"/>
      <c r="B967" s="23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4"/>
      <c r="B968" s="23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4"/>
      <c r="B969" s="23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4"/>
      <c r="B970" s="23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4"/>
      <c r="B971" s="23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4"/>
      <c r="B972" s="23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4"/>
      <c r="B973" s="23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4"/>
      <c r="B974" s="23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4"/>
      <c r="B975" s="23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4"/>
      <c r="B976" s="23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4"/>
      <c r="B977" s="23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4"/>
      <c r="B978" s="23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4"/>
      <c r="B979" s="23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4"/>
      <c r="B980" s="23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4"/>
      <c r="B981" s="23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4"/>
      <c r="B982" s="23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4"/>
      <c r="B983" s="23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4"/>
      <c r="B984" s="23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4"/>
      <c r="B985" s="23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4"/>
      <c r="B986" s="23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4"/>
      <c r="B987" s="23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4"/>
      <c r="B988" s="23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4"/>
      <c r="B989" s="23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4"/>
      <c r="B990" s="23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4"/>
      <c r="B991" s="23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4"/>
      <c r="B992" s="23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4"/>
      <c r="B993" s="23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4"/>
      <c r="B994" s="23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4"/>
      <c r="B995" s="23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24"/>
      <c r="B996" s="23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24"/>
      <c r="B997" s="23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24"/>
      <c r="B998" s="23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24"/>
      <c r="B999" s="23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24"/>
      <c r="B1000" s="23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>
      <c r="A1001" s="24"/>
      <c r="B1001" s="23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>
      <c r="A1002" s="24"/>
      <c r="B1002" s="23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>
      <c r="A1003" s="24"/>
      <c r="B1003" s="23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>
      <c r="A1004" s="24"/>
      <c r="B1004" s="23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>
      <c r="A1005" s="24"/>
      <c r="B1005" s="23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>
      <c r="A1006" s="24"/>
      <c r="B1006" s="23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>
      <c r="A1007" s="24"/>
      <c r="B1007" s="23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>
      <c r="A1008" s="24"/>
      <c r="B1008" s="23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  <row r="1009">
      <c r="A1009" s="24"/>
      <c r="B1009" s="23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</row>
    <row r="1010">
      <c r="A1010" s="24"/>
      <c r="B1010" s="23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</row>
    <row r="1011">
      <c r="A1011" s="24"/>
      <c r="B1011" s="23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</row>
    <row r="1012">
      <c r="A1012" s="24"/>
      <c r="B1012" s="23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</row>
    <row r="1013">
      <c r="A1013" s="24"/>
      <c r="B1013" s="23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</row>
    <row r="1014">
      <c r="A1014" s="24"/>
      <c r="B1014" s="23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</row>
    <row r="1015">
      <c r="A1015" s="24"/>
      <c r="B1015" s="23"/>
      <c r="C1015" s="24"/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</row>
    <row r="1016">
      <c r="A1016" s="24"/>
      <c r="B1016" s="23"/>
      <c r="C1016" s="24"/>
      <c r="D1016" s="24"/>
      <c r="E1016" s="24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</row>
    <row r="1017">
      <c r="A1017" s="24"/>
      <c r="B1017" s="23"/>
      <c r="C1017" s="24"/>
      <c r="D1017" s="24"/>
      <c r="E1017" s="24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</row>
    <row r="1018">
      <c r="A1018" s="24"/>
      <c r="B1018" s="23"/>
      <c r="C1018" s="24"/>
      <c r="D1018" s="24"/>
      <c r="E1018" s="24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</row>
    <row r="1019">
      <c r="A1019" s="24"/>
      <c r="B1019" s="23"/>
      <c r="C1019" s="24"/>
      <c r="D1019" s="24"/>
      <c r="E1019" s="24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</row>
    <row r="1020">
      <c r="A1020" s="24"/>
      <c r="B1020" s="23"/>
      <c r="C1020" s="24"/>
      <c r="D1020" s="24"/>
      <c r="E1020" s="24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</row>
    <row r="1021">
      <c r="A1021" s="24"/>
      <c r="B1021" s="23"/>
      <c r="C1021" s="24"/>
      <c r="D1021" s="24"/>
      <c r="E1021" s="24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</row>
    <row r="1022">
      <c r="A1022" s="24"/>
      <c r="B1022" s="23"/>
      <c r="C1022" s="24"/>
      <c r="D1022" s="24"/>
      <c r="E1022" s="24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</row>
    <row r="1023">
      <c r="A1023" s="24"/>
      <c r="B1023" s="23"/>
      <c r="C1023" s="24"/>
      <c r="D1023" s="24"/>
      <c r="E1023" s="24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</row>
    <row r="1024">
      <c r="A1024" s="24"/>
      <c r="B1024" s="23"/>
      <c r="C1024" s="24"/>
      <c r="D1024" s="24"/>
      <c r="E1024" s="24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</row>
    <row r="1025">
      <c r="A1025" s="24"/>
      <c r="B1025" s="23"/>
      <c r="C1025" s="24"/>
      <c r="D1025" s="24"/>
      <c r="E1025" s="24"/>
      <c r="F1025" s="24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</row>
    <row r="1026">
      <c r="A1026" s="24"/>
      <c r="B1026" s="23"/>
      <c r="C1026" s="24"/>
      <c r="D1026" s="24"/>
      <c r="E1026" s="24"/>
      <c r="F1026" s="24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</row>
    <row r="1027">
      <c r="A1027" s="24"/>
      <c r="B1027" s="23"/>
      <c r="C1027" s="24"/>
      <c r="D1027" s="24"/>
      <c r="E1027" s="24"/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</row>
    <row r="1028">
      <c r="A1028" s="24"/>
      <c r="B1028" s="23"/>
      <c r="C1028" s="24"/>
      <c r="D1028" s="24"/>
      <c r="E1028" s="24"/>
      <c r="F1028" s="24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</row>
    <row r="1029">
      <c r="A1029" s="24"/>
      <c r="B1029" s="23"/>
      <c r="C1029" s="24"/>
      <c r="D1029" s="24"/>
      <c r="E1029" s="24"/>
      <c r="F1029" s="24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</row>
    <row r="1030">
      <c r="A1030" s="24"/>
      <c r="B1030" s="23"/>
      <c r="C1030" s="24"/>
      <c r="D1030" s="24"/>
      <c r="E1030" s="24"/>
      <c r="F1030" s="24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</row>
    <row r="1031">
      <c r="A1031" s="24"/>
      <c r="B1031" s="23"/>
      <c r="C1031" s="24"/>
      <c r="D1031" s="24"/>
      <c r="E1031" s="24"/>
      <c r="F1031" s="24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</row>
    <row r="1032">
      <c r="A1032" s="24"/>
      <c r="B1032" s="23"/>
      <c r="C1032" s="24"/>
      <c r="D1032" s="24"/>
      <c r="E1032" s="24"/>
      <c r="F1032" s="24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</row>
    <row r="1033">
      <c r="A1033" s="24"/>
      <c r="B1033" s="23"/>
      <c r="C1033" s="24"/>
      <c r="D1033" s="24"/>
      <c r="E1033" s="24"/>
      <c r="F1033" s="24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</row>
    <row r="1034">
      <c r="A1034" s="24"/>
      <c r="B1034" s="23"/>
      <c r="C1034" s="24"/>
      <c r="D1034" s="24"/>
      <c r="E1034" s="24"/>
      <c r="F1034" s="24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</row>
    <row r="1035">
      <c r="A1035" s="24"/>
      <c r="B1035" s="23"/>
      <c r="C1035" s="24"/>
      <c r="D1035" s="24"/>
      <c r="E1035" s="24"/>
      <c r="F1035" s="24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</row>
    <row r="1036">
      <c r="A1036" s="24"/>
      <c r="B1036" s="23"/>
      <c r="C1036" s="24"/>
      <c r="D1036" s="24"/>
      <c r="E1036" s="24"/>
      <c r="F1036" s="24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</row>
    <row r="1037">
      <c r="A1037" s="24"/>
      <c r="B1037" s="23"/>
      <c r="C1037" s="24"/>
      <c r="D1037" s="24"/>
      <c r="E1037" s="24"/>
      <c r="F1037" s="24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</row>
    <row r="1038">
      <c r="A1038" s="24"/>
      <c r="B1038" s="23"/>
      <c r="C1038" s="24"/>
      <c r="D1038" s="24"/>
      <c r="E1038" s="24"/>
      <c r="F1038" s="24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</row>
    <row r="1039">
      <c r="A1039" s="24"/>
      <c r="B1039" s="23"/>
      <c r="C1039" s="24"/>
      <c r="D1039" s="24"/>
      <c r="E1039" s="24"/>
      <c r="F1039" s="24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</row>
    <row r="1040">
      <c r="A1040" s="24"/>
      <c r="B1040" s="23"/>
      <c r="C1040" s="24"/>
      <c r="D1040" s="24"/>
      <c r="E1040" s="24"/>
      <c r="F1040" s="24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</row>
    <row r="1041">
      <c r="A1041" s="24"/>
      <c r="B1041" s="23"/>
      <c r="C1041" s="24"/>
      <c r="D1041" s="24"/>
      <c r="E1041" s="24"/>
      <c r="F1041" s="24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</row>
    <row r="1042">
      <c r="A1042" s="24"/>
      <c r="B1042" s="23"/>
      <c r="C1042" s="24"/>
      <c r="D1042" s="24"/>
      <c r="E1042" s="24"/>
      <c r="F1042" s="24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</row>
    <row r="1043">
      <c r="A1043" s="24"/>
      <c r="B1043" s="23"/>
      <c r="C1043" s="24"/>
      <c r="D1043" s="24"/>
      <c r="E1043" s="24"/>
      <c r="F1043" s="24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</row>
    <row r="1044">
      <c r="A1044" s="24"/>
      <c r="B1044" s="23"/>
      <c r="C1044" s="24"/>
      <c r="D1044" s="24"/>
      <c r="E1044" s="24"/>
      <c r="F1044" s="24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</row>
    <row r="1045">
      <c r="A1045" s="24"/>
      <c r="B1045" s="23"/>
      <c r="C1045" s="24"/>
      <c r="D1045" s="24"/>
      <c r="E1045" s="24"/>
      <c r="F1045" s="24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</row>
    <row r="1046">
      <c r="A1046" s="24"/>
      <c r="B1046" s="23"/>
      <c r="C1046" s="24"/>
      <c r="D1046" s="24"/>
      <c r="E1046" s="24"/>
      <c r="F1046" s="24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</row>
    <row r="1047">
      <c r="A1047" s="24"/>
      <c r="B1047" s="23"/>
      <c r="C1047" s="24"/>
      <c r="D1047" s="24"/>
      <c r="E1047" s="24"/>
      <c r="F1047" s="24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</row>
    <row r="1048">
      <c r="A1048" s="24"/>
      <c r="B1048" s="23"/>
      <c r="C1048" s="24"/>
      <c r="D1048" s="24"/>
      <c r="E1048" s="24"/>
      <c r="F1048" s="24"/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</row>
    <row r="1049">
      <c r="A1049" s="24"/>
      <c r="B1049" s="23"/>
      <c r="C1049" s="24"/>
      <c r="D1049" s="24"/>
      <c r="E1049" s="24"/>
      <c r="F1049" s="24"/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4"/>
    </row>
    <row r="1050">
      <c r="A1050" s="24"/>
      <c r="B1050" s="23"/>
      <c r="C1050" s="24"/>
      <c r="D1050" s="24"/>
      <c r="E1050" s="24"/>
      <c r="F1050" s="24"/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</row>
    <row r="1051">
      <c r="A1051" s="24"/>
      <c r="B1051" s="23"/>
      <c r="C1051" s="24"/>
      <c r="D1051" s="24"/>
      <c r="E1051" s="24"/>
      <c r="F1051" s="24"/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</row>
    <row r="1052">
      <c r="A1052" s="24"/>
      <c r="B1052" s="23"/>
      <c r="C1052" s="24"/>
      <c r="D1052" s="24"/>
      <c r="E1052" s="24"/>
      <c r="F1052" s="24"/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</row>
    <row r="1053">
      <c r="A1053" s="24"/>
      <c r="B1053" s="23"/>
      <c r="C1053" s="24"/>
      <c r="D1053" s="24"/>
      <c r="E1053" s="24"/>
      <c r="F1053" s="24"/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</row>
    <row r="1054">
      <c r="A1054" s="24"/>
      <c r="B1054" s="23"/>
      <c r="C1054" s="24"/>
      <c r="D1054" s="24"/>
      <c r="E1054" s="24"/>
      <c r="F1054" s="24"/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4"/>
    </row>
    <row r="1055">
      <c r="A1055" s="24"/>
      <c r="B1055" s="23"/>
      <c r="C1055" s="24"/>
      <c r="D1055" s="24"/>
      <c r="E1055" s="24"/>
      <c r="F1055" s="24"/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</row>
    <row r="1056">
      <c r="A1056" s="24"/>
      <c r="B1056" s="23"/>
      <c r="C1056" s="24"/>
      <c r="D1056" s="24"/>
      <c r="E1056" s="24"/>
      <c r="F1056" s="24"/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  <c r="Z1056" s="24"/>
    </row>
    <row r="1057">
      <c r="A1057" s="24"/>
      <c r="B1057" s="23"/>
      <c r="C1057" s="24"/>
      <c r="D1057" s="24"/>
      <c r="E1057" s="24"/>
      <c r="F1057" s="24"/>
      <c r="G1057" s="24"/>
      <c r="H1057" s="24"/>
      <c r="I1057" s="24"/>
      <c r="J1057" s="24"/>
      <c r="K1057" s="24"/>
      <c r="L1057" s="24"/>
      <c r="M1057" s="24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  <c r="Z1057" s="24"/>
    </row>
    <row r="1058">
      <c r="A1058" s="24"/>
      <c r="B1058" s="23"/>
      <c r="C1058" s="24"/>
      <c r="D1058" s="24"/>
      <c r="E1058" s="24"/>
      <c r="F1058" s="24"/>
      <c r="G1058" s="24"/>
      <c r="H1058" s="24"/>
      <c r="I1058" s="24"/>
      <c r="J1058" s="24"/>
      <c r="K1058" s="24"/>
      <c r="L1058" s="24"/>
      <c r="M1058" s="24"/>
      <c r="N1058" s="24"/>
      <c r="O1058" s="24"/>
      <c r="P1058" s="24"/>
      <c r="Q1058" s="24"/>
      <c r="R1058" s="24"/>
      <c r="S1058" s="24"/>
      <c r="T1058" s="24"/>
      <c r="U1058" s="24"/>
      <c r="V1058" s="24"/>
      <c r="W1058" s="24"/>
      <c r="X1058" s="24"/>
      <c r="Y1058" s="24"/>
      <c r="Z1058" s="24"/>
    </row>
    <row r="1059">
      <c r="A1059" s="24"/>
      <c r="B1059" s="23"/>
      <c r="C1059" s="24"/>
      <c r="D1059" s="24"/>
      <c r="E1059" s="24"/>
      <c r="F1059" s="24"/>
      <c r="G1059" s="24"/>
      <c r="H1059" s="24"/>
      <c r="I1059" s="24"/>
      <c r="J1059" s="24"/>
      <c r="K1059" s="24"/>
      <c r="L1059" s="24"/>
      <c r="M1059" s="24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  <c r="X1059" s="24"/>
      <c r="Y1059" s="24"/>
      <c r="Z1059" s="24"/>
    </row>
    <row r="1060">
      <c r="A1060" s="24"/>
      <c r="B1060" s="23"/>
      <c r="C1060" s="24"/>
      <c r="D1060" s="24"/>
      <c r="E1060" s="24"/>
      <c r="F1060" s="24"/>
      <c r="G1060" s="24"/>
      <c r="H1060" s="24"/>
      <c r="I1060" s="24"/>
      <c r="J1060" s="24"/>
      <c r="K1060" s="24"/>
      <c r="L1060" s="24"/>
      <c r="M1060" s="24"/>
      <c r="N1060" s="24"/>
      <c r="O1060" s="24"/>
      <c r="P1060" s="24"/>
      <c r="Q1060" s="24"/>
      <c r="R1060" s="24"/>
      <c r="S1060" s="24"/>
      <c r="T1060" s="24"/>
      <c r="U1060" s="24"/>
      <c r="V1060" s="24"/>
      <c r="W1060" s="24"/>
      <c r="X1060" s="24"/>
      <c r="Y1060" s="24"/>
      <c r="Z1060" s="24"/>
    </row>
    <row r="1061">
      <c r="A1061" s="24"/>
      <c r="B1061" s="23"/>
      <c r="C1061" s="24"/>
      <c r="D1061" s="24"/>
      <c r="E1061" s="24"/>
      <c r="F1061" s="24"/>
      <c r="G1061" s="24"/>
      <c r="H1061" s="24"/>
      <c r="I1061" s="24"/>
      <c r="J1061" s="24"/>
      <c r="K1061" s="24"/>
      <c r="L1061" s="24"/>
      <c r="M1061" s="24"/>
      <c r="N1061" s="24"/>
      <c r="O1061" s="24"/>
      <c r="P1061" s="24"/>
      <c r="Q1061" s="24"/>
      <c r="R1061" s="24"/>
      <c r="S1061" s="24"/>
      <c r="T1061" s="24"/>
      <c r="U1061" s="24"/>
      <c r="V1061" s="24"/>
      <c r="W1061" s="24"/>
      <c r="X1061" s="24"/>
      <c r="Y1061" s="24"/>
      <c r="Z1061" s="24"/>
    </row>
    <row r="1062">
      <c r="A1062" s="24"/>
      <c r="B1062" s="23"/>
      <c r="C1062" s="24"/>
      <c r="D1062" s="24"/>
      <c r="E1062" s="24"/>
      <c r="F1062" s="24"/>
      <c r="G1062" s="24"/>
      <c r="H1062" s="24"/>
      <c r="I1062" s="24"/>
      <c r="J1062" s="24"/>
      <c r="K1062" s="24"/>
      <c r="L1062" s="24"/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  <c r="W1062" s="24"/>
      <c r="X1062" s="24"/>
      <c r="Y1062" s="24"/>
      <c r="Z1062" s="24"/>
    </row>
    <row r="1063">
      <c r="A1063" s="24"/>
      <c r="B1063" s="23"/>
      <c r="C1063" s="24"/>
      <c r="D1063" s="24"/>
      <c r="E1063" s="24"/>
      <c r="F1063" s="24"/>
      <c r="G1063" s="24"/>
      <c r="H1063" s="24"/>
      <c r="I1063" s="24"/>
      <c r="J1063" s="24"/>
      <c r="K1063" s="24"/>
      <c r="L1063" s="24"/>
      <c r="M1063" s="24"/>
      <c r="N1063" s="24"/>
      <c r="O1063" s="24"/>
      <c r="P1063" s="24"/>
      <c r="Q1063" s="24"/>
      <c r="R1063" s="24"/>
      <c r="S1063" s="24"/>
      <c r="T1063" s="24"/>
      <c r="U1063" s="24"/>
      <c r="V1063" s="24"/>
      <c r="W1063" s="24"/>
      <c r="X1063" s="24"/>
      <c r="Y1063" s="24"/>
      <c r="Z1063" s="24"/>
    </row>
    <row r="1064">
      <c r="A1064" s="24"/>
      <c r="B1064" s="23"/>
      <c r="C1064" s="24"/>
      <c r="D1064" s="24"/>
      <c r="E1064" s="24"/>
      <c r="F1064" s="24"/>
      <c r="G1064" s="24"/>
      <c r="H1064" s="24"/>
      <c r="I1064" s="24"/>
      <c r="J1064" s="24"/>
      <c r="K1064" s="24"/>
      <c r="L1064" s="24"/>
      <c r="M1064" s="24"/>
      <c r="N1064" s="24"/>
      <c r="O1064" s="24"/>
      <c r="P1064" s="24"/>
      <c r="Q1064" s="24"/>
      <c r="R1064" s="24"/>
      <c r="S1064" s="24"/>
      <c r="T1064" s="24"/>
      <c r="U1064" s="24"/>
      <c r="V1064" s="24"/>
      <c r="W1064" s="24"/>
      <c r="X1064" s="24"/>
      <c r="Y1064" s="24"/>
      <c r="Z1064" s="24"/>
    </row>
    <row r="1065">
      <c r="A1065" s="24"/>
      <c r="B1065" s="23"/>
      <c r="C1065" s="24"/>
      <c r="D1065" s="24"/>
      <c r="E1065" s="24"/>
      <c r="F1065" s="24"/>
      <c r="G1065" s="24"/>
      <c r="H1065" s="24"/>
      <c r="I1065" s="24"/>
      <c r="J1065" s="24"/>
      <c r="K1065" s="24"/>
      <c r="L1065" s="24"/>
      <c r="M1065" s="24"/>
      <c r="N1065" s="24"/>
      <c r="O1065" s="24"/>
      <c r="P1065" s="24"/>
      <c r="Q1065" s="24"/>
      <c r="R1065" s="24"/>
      <c r="S1065" s="24"/>
      <c r="T1065" s="24"/>
      <c r="U1065" s="24"/>
      <c r="V1065" s="24"/>
      <c r="W1065" s="24"/>
      <c r="X1065" s="24"/>
      <c r="Y1065" s="24"/>
      <c r="Z1065" s="24"/>
    </row>
    <row r="1066">
      <c r="A1066" s="24"/>
      <c r="B1066" s="23"/>
      <c r="C1066" s="24"/>
      <c r="D1066" s="24"/>
      <c r="E1066" s="24"/>
      <c r="F1066" s="24"/>
      <c r="G1066" s="24"/>
      <c r="H1066" s="24"/>
      <c r="I1066" s="24"/>
      <c r="J1066" s="24"/>
      <c r="K1066" s="24"/>
      <c r="L1066" s="24"/>
      <c r="M1066" s="24"/>
      <c r="N1066" s="24"/>
      <c r="O1066" s="24"/>
      <c r="P1066" s="24"/>
      <c r="Q1066" s="24"/>
      <c r="R1066" s="24"/>
      <c r="S1066" s="24"/>
      <c r="T1066" s="24"/>
      <c r="U1066" s="24"/>
      <c r="V1066" s="24"/>
      <c r="W1066" s="24"/>
      <c r="X1066" s="24"/>
      <c r="Y1066" s="24"/>
      <c r="Z1066" s="24"/>
    </row>
    <row r="1067">
      <c r="A1067" s="24"/>
      <c r="B1067" s="23"/>
      <c r="C1067" s="24"/>
      <c r="D1067" s="24"/>
      <c r="E1067" s="24"/>
      <c r="F1067" s="24"/>
      <c r="G1067" s="24"/>
      <c r="H1067" s="24"/>
      <c r="I1067" s="24"/>
      <c r="J1067" s="24"/>
      <c r="K1067" s="24"/>
      <c r="L1067" s="24"/>
      <c r="M1067" s="24"/>
      <c r="N1067" s="24"/>
      <c r="O1067" s="24"/>
      <c r="P1067" s="24"/>
      <c r="Q1067" s="24"/>
      <c r="R1067" s="24"/>
      <c r="S1067" s="24"/>
      <c r="T1067" s="24"/>
      <c r="U1067" s="24"/>
      <c r="V1067" s="24"/>
      <c r="W1067" s="24"/>
      <c r="X1067" s="24"/>
      <c r="Y1067" s="24"/>
      <c r="Z1067" s="24"/>
    </row>
    <row r="1068">
      <c r="A1068" s="24"/>
      <c r="B1068" s="23"/>
      <c r="C1068" s="24"/>
      <c r="D1068" s="24"/>
      <c r="E1068" s="24"/>
      <c r="F1068" s="24"/>
      <c r="G1068" s="24"/>
      <c r="H1068" s="24"/>
      <c r="I1068" s="24"/>
      <c r="J1068" s="24"/>
      <c r="K1068" s="24"/>
      <c r="L1068" s="24"/>
      <c r="M1068" s="24"/>
      <c r="N1068" s="24"/>
      <c r="O1068" s="24"/>
      <c r="P1068" s="24"/>
      <c r="Q1068" s="24"/>
      <c r="R1068" s="24"/>
      <c r="S1068" s="24"/>
      <c r="T1068" s="24"/>
      <c r="U1068" s="24"/>
      <c r="V1068" s="24"/>
      <c r="W1068" s="24"/>
      <c r="X1068" s="24"/>
      <c r="Y1068" s="24"/>
      <c r="Z1068" s="24"/>
    </row>
    <row r="1069">
      <c r="A1069" s="24"/>
      <c r="B1069" s="23"/>
      <c r="C1069" s="24"/>
      <c r="D1069" s="24"/>
      <c r="E1069" s="24"/>
      <c r="F1069" s="24"/>
      <c r="G1069" s="24"/>
      <c r="H1069" s="24"/>
      <c r="I1069" s="24"/>
      <c r="J1069" s="24"/>
      <c r="K1069" s="24"/>
      <c r="L1069" s="24"/>
      <c r="M1069" s="24"/>
      <c r="N1069" s="24"/>
      <c r="O1069" s="24"/>
      <c r="P1069" s="24"/>
      <c r="Q1069" s="24"/>
      <c r="R1069" s="24"/>
      <c r="S1069" s="24"/>
      <c r="T1069" s="24"/>
      <c r="U1069" s="24"/>
      <c r="V1069" s="24"/>
      <c r="W1069" s="24"/>
      <c r="X1069" s="24"/>
      <c r="Y1069" s="24"/>
      <c r="Z1069" s="24"/>
    </row>
    <row r="1070">
      <c r="A1070" s="24"/>
      <c r="B1070" s="23"/>
      <c r="C1070" s="24"/>
      <c r="D1070" s="24"/>
      <c r="E1070" s="24"/>
      <c r="F1070" s="24"/>
      <c r="G1070" s="24"/>
      <c r="H1070" s="24"/>
      <c r="I1070" s="24"/>
      <c r="J1070" s="24"/>
      <c r="K1070" s="24"/>
      <c r="L1070" s="24"/>
      <c r="M1070" s="24"/>
      <c r="N1070" s="24"/>
      <c r="O1070" s="24"/>
      <c r="P1070" s="24"/>
      <c r="Q1070" s="24"/>
      <c r="R1070" s="24"/>
      <c r="S1070" s="24"/>
      <c r="T1070" s="24"/>
      <c r="U1070" s="24"/>
      <c r="V1070" s="24"/>
      <c r="W1070" s="24"/>
      <c r="X1070" s="24"/>
      <c r="Y1070" s="24"/>
      <c r="Z1070" s="24"/>
    </row>
    <row r="1071">
      <c r="A1071" s="24"/>
      <c r="B1071" s="23"/>
      <c r="C1071" s="24"/>
      <c r="D1071" s="24"/>
      <c r="E1071" s="24"/>
      <c r="F1071" s="24"/>
      <c r="G1071" s="24"/>
      <c r="H1071" s="24"/>
      <c r="I1071" s="24"/>
      <c r="J1071" s="24"/>
      <c r="K1071" s="24"/>
      <c r="L1071" s="24"/>
      <c r="M1071" s="24"/>
      <c r="N1071" s="24"/>
      <c r="O1071" s="24"/>
      <c r="P1071" s="24"/>
      <c r="Q1071" s="24"/>
      <c r="R1071" s="24"/>
      <c r="S1071" s="24"/>
      <c r="T1071" s="24"/>
      <c r="U1071" s="24"/>
      <c r="V1071" s="24"/>
      <c r="W1071" s="24"/>
      <c r="X1071" s="24"/>
      <c r="Y1071" s="24"/>
      <c r="Z1071" s="24"/>
    </row>
    <row r="1072">
      <c r="A1072" s="24"/>
      <c r="B1072" s="23"/>
      <c r="C1072" s="24"/>
      <c r="D1072" s="24"/>
      <c r="E1072" s="24"/>
      <c r="F1072" s="24"/>
      <c r="G1072" s="24"/>
      <c r="H1072" s="24"/>
      <c r="I1072" s="24"/>
      <c r="J1072" s="24"/>
      <c r="K1072" s="24"/>
      <c r="L1072" s="24"/>
      <c r="M1072" s="24"/>
      <c r="N1072" s="24"/>
      <c r="O1072" s="24"/>
      <c r="P1072" s="24"/>
      <c r="Q1072" s="24"/>
      <c r="R1072" s="24"/>
      <c r="S1072" s="24"/>
      <c r="T1072" s="24"/>
      <c r="U1072" s="24"/>
      <c r="V1072" s="24"/>
      <c r="W1072" s="24"/>
      <c r="X1072" s="24"/>
      <c r="Y1072" s="24"/>
      <c r="Z1072" s="24"/>
    </row>
    <row r="1073">
      <c r="A1073" s="24"/>
      <c r="B1073" s="23"/>
      <c r="C1073" s="24"/>
      <c r="D1073" s="24"/>
      <c r="E1073" s="24"/>
      <c r="F1073" s="24"/>
      <c r="G1073" s="24"/>
      <c r="H1073" s="24"/>
      <c r="I1073" s="24"/>
      <c r="J1073" s="24"/>
      <c r="K1073" s="24"/>
      <c r="L1073" s="24"/>
      <c r="M1073" s="24"/>
      <c r="N1073" s="24"/>
      <c r="O1073" s="24"/>
      <c r="P1073" s="24"/>
      <c r="Q1073" s="24"/>
      <c r="R1073" s="24"/>
      <c r="S1073" s="24"/>
      <c r="T1073" s="24"/>
      <c r="U1073" s="24"/>
      <c r="V1073" s="24"/>
      <c r="W1073" s="24"/>
      <c r="X1073" s="24"/>
      <c r="Y1073" s="24"/>
      <c r="Z1073" s="24"/>
    </row>
    <row r="1074">
      <c r="A1074" s="24"/>
      <c r="B1074" s="23"/>
      <c r="C1074" s="24"/>
      <c r="D1074" s="24"/>
      <c r="E1074" s="24"/>
      <c r="F1074" s="24"/>
      <c r="G1074" s="24"/>
      <c r="H1074" s="24"/>
      <c r="I1074" s="24"/>
      <c r="J1074" s="24"/>
      <c r="K1074" s="24"/>
      <c r="L1074" s="24"/>
      <c r="M1074" s="24"/>
      <c r="N1074" s="24"/>
      <c r="O1074" s="24"/>
      <c r="P1074" s="24"/>
      <c r="Q1074" s="24"/>
      <c r="R1074" s="24"/>
      <c r="S1074" s="24"/>
      <c r="T1074" s="24"/>
      <c r="U1074" s="24"/>
      <c r="V1074" s="24"/>
      <c r="W1074" s="24"/>
      <c r="X1074" s="24"/>
      <c r="Y1074" s="24"/>
      <c r="Z1074" s="24"/>
    </row>
    <row r="1075">
      <c r="A1075" s="24"/>
      <c r="B1075" s="23"/>
      <c r="C1075" s="24"/>
      <c r="D1075" s="24"/>
      <c r="E1075" s="24"/>
      <c r="F1075" s="24"/>
      <c r="G1075" s="24"/>
      <c r="H1075" s="24"/>
      <c r="I1075" s="24"/>
      <c r="J1075" s="24"/>
      <c r="K1075" s="24"/>
      <c r="L1075" s="24"/>
      <c r="M1075" s="24"/>
      <c r="N1075" s="24"/>
      <c r="O1075" s="24"/>
      <c r="P1075" s="24"/>
      <c r="Q1075" s="24"/>
      <c r="R1075" s="24"/>
      <c r="S1075" s="24"/>
      <c r="T1075" s="24"/>
      <c r="U1075" s="24"/>
      <c r="V1075" s="24"/>
      <c r="W1075" s="24"/>
      <c r="X1075" s="24"/>
      <c r="Y1075" s="24"/>
      <c r="Z1075" s="24"/>
    </row>
    <row r="1076">
      <c r="A1076" s="24"/>
      <c r="B1076" s="23"/>
      <c r="C1076" s="24"/>
      <c r="D1076" s="24"/>
      <c r="E1076" s="24"/>
      <c r="F1076" s="24"/>
      <c r="G1076" s="24"/>
      <c r="H1076" s="24"/>
      <c r="I1076" s="24"/>
      <c r="J1076" s="24"/>
      <c r="K1076" s="24"/>
      <c r="L1076" s="24"/>
      <c r="M1076" s="24"/>
      <c r="N1076" s="24"/>
      <c r="O1076" s="24"/>
      <c r="P1076" s="24"/>
      <c r="Q1076" s="24"/>
      <c r="R1076" s="24"/>
      <c r="S1076" s="24"/>
      <c r="T1076" s="24"/>
      <c r="U1076" s="24"/>
      <c r="V1076" s="24"/>
      <c r="W1076" s="24"/>
      <c r="X1076" s="24"/>
      <c r="Y1076" s="24"/>
      <c r="Z1076" s="24"/>
    </row>
    <row r="1077">
      <c r="A1077" s="24"/>
      <c r="B1077" s="23"/>
      <c r="C1077" s="24"/>
      <c r="D1077" s="24"/>
      <c r="E1077" s="24"/>
      <c r="F1077" s="24"/>
      <c r="G1077" s="24"/>
      <c r="H1077" s="24"/>
      <c r="I1077" s="24"/>
      <c r="J1077" s="24"/>
      <c r="K1077" s="24"/>
      <c r="L1077" s="24"/>
      <c r="M1077" s="24"/>
      <c r="N1077" s="24"/>
      <c r="O1077" s="24"/>
      <c r="P1077" s="24"/>
      <c r="Q1077" s="24"/>
      <c r="R1077" s="24"/>
      <c r="S1077" s="24"/>
      <c r="T1077" s="24"/>
      <c r="U1077" s="24"/>
      <c r="V1077" s="24"/>
      <c r="W1077" s="24"/>
      <c r="X1077" s="24"/>
      <c r="Y1077" s="24"/>
      <c r="Z1077" s="24"/>
    </row>
    <row r="1078">
      <c r="A1078" s="24"/>
      <c r="B1078" s="23"/>
      <c r="C1078" s="24"/>
      <c r="D1078" s="24"/>
      <c r="E1078" s="24"/>
      <c r="F1078" s="24"/>
      <c r="G1078" s="24"/>
      <c r="H1078" s="24"/>
      <c r="I1078" s="24"/>
      <c r="J1078" s="24"/>
      <c r="K1078" s="24"/>
      <c r="L1078" s="24"/>
      <c r="M1078" s="24"/>
      <c r="N1078" s="24"/>
      <c r="O1078" s="24"/>
      <c r="P1078" s="24"/>
      <c r="Q1078" s="24"/>
      <c r="R1078" s="24"/>
      <c r="S1078" s="24"/>
      <c r="T1078" s="24"/>
      <c r="U1078" s="24"/>
      <c r="V1078" s="24"/>
      <c r="W1078" s="24"/>
      <c r="X1078" s="24"/>
      <c r="Y1078" s="24"/>
      <c r="Z1078" s="24"/>
    </row>
    <row r="1079">
      <c r="A1079" s="24"/>
      <c r="B1079" s="23"/>
      <c r="C1079" s="24"/>
      <c r="D1079" s="24"/>
      <c r="E1079" s="24"/>
      <c r="F1079" s="24"/>
      <c r="G1079" s="24"/>
      <c r="H1079" s="24"/>
      <c r="I1079" s="24"/>
      <c r="J1079" s="24"/>
      <c r="K1079" s="24"/>
      <c r="L1079" s="24"/>
      <c r="M1079" s="24"/>
      <c r="N1079" s="24"/>
      <c r="O1079" s="24"/>
      <c r="P1079" s="24"/>
      <c r="Q1079" s="24"/>
      <c r="R1079" s="24"/>
      <c r="S1079" s="24"/>
      <c r="T1079" s="24"/>
      <c r="U1079" s="24"/>
      <c r="V1079" s="24"/>
      <c r="W1079" s="24"/>
      <c r="X1079" s="24"/>
      <c r="Y1079" s="24"/>
      <c r="Z1079" s="24"/>
    </row>
    <row r="1080">
      <c r="A1080" s="24"/>
      <c r="B1080" s="23"/>
      <c r="C1080" s="24"/>
      <c r="D1080" s="24"/>
      <c r="E1080" s="24"/>
      <c r="F1080" s="24"/>
      <c r="G1080" s="24"/>
      <c r="H1080" s="24"/>
      <c r="I1080" s="24"/>
      <c r="J1080" s="24"/>
      <c r="K1080" s="24"/>
      <c r="L1080" s="24"/>
      <c r="M1080" s="24"/>
      <c r="N1080" s="24"/>
      <c r="O1080" s="24"/>
      <c r="P1080" s="24"/>
      <c r="Q1080" s="24"/>
      <c r="R1080" s="24"/>
      <c r="S1080" s="24"/>
      <c r="T1080" s="24"/>
      <c r="U1080" s="24"/>
      <c r="V1080" s="24"/>
      <c r="W1080" s="24"/>
      <c r="X1080" s="24"/>
      <c r="Y1080" s="24"/>
      <c r="Z1080" s="24"/>
    </row>
    <row r="1081">
      <c r="A1081" s="24"/>
      <c r="B1081" s="23"/>
      <c r="C1081" s="24"/>
      <c r="D1081" s="24"/>
      <c r="E1081" s="24"/>
      <c r="F1081" s="24"/>
      <c r="G1081" s="24"/>
      <c r="H1081" s="24"/>
      <c r="I1081" s="24"/>
      <c r="J1081" s="24"/>
      <c r="K1081" s="24"/>
      <c r="L1081" s="24"/>
      <c r="M1081" s="24"/>
      <c r="N1081" s="24"/>
      <c r="O1081" s="24"/>
      <c r="P1081" s="24"/>
      <c r="Q1081" s="24"/>
      <c r="R1081" s="24"/>
      <c r="S1081" s="24"/>
      <c r="T1081" s="24"/>
      <c r="U1081" s="24"/>
      <c r="V1081" s="24"/>
      <c r="W1081" s="24"/>
      <c r="X1081" s="24"/>
      <c r="Y1081" s="24"/>
      <c r="Z1081" s="24"/>
    </row>
    <row r="1082">
      <c r="A1082" s="24"/>
      <c r="B1082" s="23"/>
      <c r="C1082" s="24"/>
      <c r="D1082" s="24"/>
      <c r="E1082" s="24"/>
      <c r="F1082" s="24"/>
      <c r="G1082" s="24"/>
      <c r="H1082" s="24"/>
      <c r="I1082" s="24"/>
      <c r="J1082" s="24"/>
      <c r="K1082" s="24"/>
      <c r="L1082" s="24"/>
      <c r="M1082" s="24"/>
      <c r="N1082" s="24"/>
      <c r="O1082" s="24"/>
      <c r="P1082" s="24"/>
      <c r="Q1082" s="24"/>
      <c r="R1082" s="24"/>
      <c r="S1082" s="24"/>
      <c r="T1082" s="24"/>
      <c r="U1082" s="24"/>
      <c r="V1082" s="24"/>
      <c r="W1082" s="24"/>
      <c r="X1082" s="24"/>
      <c r="Y1082" s="24"/>
      <c r="Z1082" s="24"/>
    </row>
    <row r="1083">
      <c r="A1083" s="24"/>
      <c r="B1083" s="23"/>
      <c r="C1083" s="24"/>
      <c r="D1083" s="24"/>
      <c r="E1083" s="24"/>
      <c r="F1083" s="24"/>
      <c r="G1083" s="24"/>
      <c r="H1083" s="24"/>
      <c r="I1083" s="24"/>
      <c r="J1083" s="24"/>
      <c r="K1083" s="24"/>
      <c r="L1083" s="24"/>
      <c r="M1083" s="24"/>
      <c r="N1083" s="24"/>
      <c r="O1083" s="24"/>
      <c r="P1083" s="24"/>
      <c r="Q1083" s="24"/>
      <c r="R1083" s="24"/>
      <c r="S1083" s="24"/>
      <c r="T1083" s="24"/>
      <c r="U1083" s="24"/>
      <c r="V1083" s="24"/>
      <c r="W1083" s="24"/>
      <c r="X1083" s="24"/>
      <c r="Y1083" s="24"/>
      <c r="Z1083" s="24"/>
    </row>
    <row r="1084">
      <c r="A1084" s="24"/>
      <c r="B1084" s="23"/>
      <c r="C1084" s="24"/>
      <c r="D1084" s="24"/>
      <c r="E1084" s="24"/>
      <c r="F1084" s="24"/>
      <c r="G1084" s="24"/>
      <c r="H1084" s="24"/>
      <c r="I1084" s="24"/>
      <c r="J1084" s="24"/>
      <c r="K1084" s="24"/>
      <c r="L1084" s="24"/>
      <c r="M1084" s="24"/>
      <c r="N1084" s="24"/>
      <c r="O1084" s="24"/>
      <c r="P1084" s="24"/>
      <c r="Q1084" s="24"/>
      <c r="R1084" s="24"/>
      <c r="S1084" s="24"/>
      <c r="T1084" s="24"/>
      <c r="U1084" s="24"/>
      <c r="V1084" s="24"/>
      <c r="W1084" s="24"/>
      <c r="X1084" s="24"/>
      <c r="Y1084" s="24"/>
      <c r="Z1084" s="24"/>
    </row>
    <row r="1085">
      <c r="A1085" s="24"/>
      <c r="B1085" s="23"/>
      <c r="C1085" s="24"/>
      <c r="D1085" s="24"/>
      <c r="E1085" s="24"/>
      <c r="F1085" s="24"/>
      <c r="G1085" s="24"/>
      <c r="H1085" s="24"/>
      <c r="I1085" s="24"/>
      <c r="J1085" s="24"/>
      <c r="K1085" s="24"/>
      <c r="L1085" s="24"/>
      <c r="M1085" s="24"/>
      <c r="N1085" s="24"/>
      <c r="O1085" s="24"/>
      <c r="P1085" s="24"/>
      <c r="Q1085" s="24"/>
      <c r="R1085" s="24"/>
      <c r="S1085" s="24"/>
      <c r="T1085" s="24"/>
      <c r="U1085" s="24"/>
      <c r="V1085" s="24"/>
      <c r="W1085" s="24"/>
      <c r="X1085" s="24"/>
      <c r="Y1085" s="24"/>
      <c r="Z1085" s="24"/>
    </row>
    <row r="1086">
      <c r="A1086" s="24"/>
      <c r="B1086" s="23"/>
      <c r="C1086" s="24"/>
      <c r="D1086" s="24"/>
      <c r="E1086" s="24"/>
      <c r="F1086" s="24"/>
      <c r="G1086" s="24"/>
      <c r="H1086" s="24"/>
      <c r="I1086" s="24"/>
      <c r="J1086" s="24"/>
      <c r="K1086" s="24"/>
      <c r="L1086" s="24"/>
      <c r="M1086" s="24"/>
      <c r="N1086" s="24"/>
      <c r="O1086" s="24"/>
      <c r="P1086" s="24"/>
      <c r="Q1086" s="24"/>
      <c r="R1086" s="24"/>
      <c r="S1086" s="24"/>
      <c r="T1086" s="24"/>
      <c r="U1086" s="24"/>
      <c r="V1086" s="24"/>
      <c r="W1086" s="24"/>
      <c r="X1086" s="24"/>
      <c r="Y1086" s="24"/>
      <c r="Z1086" s="24"/>
    </row>
    <row r="1087">
      <c r="A1087" s="24"/>
      <c r="B1087" s="23"/>
      <c r="C1087" s="24"/>
      <c r="D1087" s="24"/>
      <c r="E1087" s="24"/>
      <c r="F1087" s="24"/>
      <c r="G1087" s="24"/>
      <c r="H1087" s="24"/>
      <c r="I1087" s="24"/>
      <c r="J1087" s="24"/>
      <c r="K1087" s="24"/>
      <c r="L1087" s="24"/>
      <c r="M1087" s="24"/>
      <c r="N1087" s="24"/>
      <c r="O1087" s="24"/>
      <c r="P1087" s="24"/>
      <c r="Q1087" s="24"/>
      <c r="R1087" s="24"/>
      <c r="S1087" s="24"/>
      <c r="T1087" s="24"/>
      <c r="U1087" s="24"/>
      <c r="V1087" s="24"/>
      <c r="W1087" s="24"/>
      <c r="X1087" s="24"/>
      <c r="Y1087" s="24"/>
      <c r="Z1087" s="24"/>
    </row>
    <row r="1088">
      <c r="A1088" s="24"/>
      <c r="B1088" s="23"/>
      <c r="C1088" s="24"/>
      <c r="D1088" s="24"/>
      <c r="E1088" s="24"/>
      <c r="F1088" s="24"/>
      <c r="G1088" s="24"/>
      <c r="H1088" s="24"/>
      <c r="I1088" s="24"/>
      <c r="J1088" s="24"/>
      <c r="K1088" s="24"/>
      <c r="L1088" s="24"/>
      <c r="M1088" s="24"/>
      <c r="N1088" s="24"/>
      <c r="O1088" s="24"/>
      <c r="P1088" s="24"/>
      <c r="Q1088" s="24"/>
      <c r="R1088" s="24"/>
      <c r="S1088" s="24"/>
      <c r="T1088" s="24"/>
      <c r="U1088" s="24"/>
      <c r="V1088" s="24"/>
      <c r="W1088" s="24"/>
      <c r="X1088" s="24"/>
      <c r="Y1088" s="24"/>
      <c r="Z1088" s="24"/>
    </row>
    <row r="1089">
      <c r="A1089" s="24"/>
      <c r="B1089" s="23"/>
      <c r="C1089" s="24"/>
      <c r="D1089" s="24"/>
      <c r="E1089" s="24"/>
      <c r="F1089" s="24"/>
      <c r="G1089" s="24"/>
      <c r="H1089" s="24"/>
      <c r="I1089" s="24"/>
      <c r="J1089" s="24"/>
      <c r="K1089" s="24"/>
      <c r="L1089" s="24"/>
      <c r="M1089" s="24"/>
      <c r="N1089" s="24"/>
      <c r="O1089" s="24"/>
      <c r="P1089" s="24"/>
      <c r="Q1089" s="24"/>
      <c r="R1089" s="24"/>
      <c r="S1089" s="24"/>
      <c r="T1089" s="24"/>
      <c r="U1089" s="24"/>
      <c r="V1089" s="24"/>
      <c r="W1089" s="24"/>
      <c r="X1089" s="24"/>
      <c r="Y1089" s="24"/>
      <c r="Z1089" s="24"/>
    </row>
    <row r="1090">
      <c r="A1090" s="24"/>
      <c r="B1090" s="23"/>
      <c r="C1090" s="24"/>
      <c r="D1090" s="24"/>
      <c r="E1090" s="24"/>
      <c r="F1090" s="24"/>
      <c r="G1090" s="24"/>
      <c r="H1090" s="24"/>
      <c r="I1090" s="24"/>
      <c r="J1090" s="24"/>
      <c r="K1090" s="24"/>
      <c r="L1090" s="24"/>
      <c r="M1090" s="24"/>
      <c r="N1090" s="24"/>
      <c r="O1090" s="24"/>
      <c r="P1090" s="24"/>
      <c r="Q1090" s="24"/>
      <c r="R1090" s="24"/>
      <c r="S1090" s="24"/>
      <c r="T1090" s="24"/>
      <c r="U1090" s="24"/>
      <c r="V1090" s="24"/>
      <c r="W1090" s="24"/>
      <c r="X1090" s="24"/>
      <c r="Y1090" s="24"/>
      <c r="Z1090" s="24"/>
    </row>
    <row r="1091">
      <c r="A1091" s="24"/>
      <c r="B1091" s="23"/>
      <c r="C1091" s="24"/>
      <c r="D1091" s="24"/>
      <c r="E1091" s="24"/>
      <c r="F1091" s="24"/>
      <c r="G1091" s="24"/>
      <c r="H1091" s="24"/>
      <c r="I1091" s="24"/>
      <c r="J1091" s="24"/>
      <c r="K1091" s="24"/>
      <c r="L1091" s="24"/>
      <c r="M1091" s="24"/>
      <c r="N1091" s="24"/>
      <c r="O1091" s="24"/>
      <c r="P1091" s="24"/>
      <c r="Q1091" s="24"/>
      <c r="R1091" s="24"/>
      <c r="S1091" s="24"/>
      <c r="T1091" s="24"/>
      <c r="U1091" s="24"/>
      <c r="V1091" s="24"/>
      <c r="W1091" s="24"/>
      <c r="X1091" s="24"/>
      <c r="Y1091" s="24"/>
      <c r="Z1091" s="24"/>
    </row>
    <row r="1092">
      <c r="A1092" s="24"/>
      <c r="B1092" s="23"/>
      <c r="C1092" s="24"/>
      <c r="D1092" s="24"/>
      <c r="E1092" s="24"/>
      <c r="F1092" s="24"/>
      <c r="G1092" s="24"/>
      <c r="H1092" s="24"/>
      <c r="I1092" s="24"/>
      <c r="J1092" s="24"/>
      <c r="K1092" s="24"/>
      <c r="L1092" s="24"/>
      <c r="M1092" s="24"/>
      <c r="N1092" s="24"/>
      <c r="O1092" s="24"/>
      <c r="P1092" s="24"/>
      <c r="Q1092" s="24"/>
      <c r="R1092" s="24"/>
      <c r="S1092" s="24"/>
      <c r="T1092" s="24"/>
      <c r="U1092" s="24"/>
      <c r="V1092" s="24"/>
      <c r="W1092" s="24"/>
      <c r="X1092" s="24"/>
      <c r="Y1092" s="24"/>
      <c r="Z1092" s="24"/>
    </row>
    <row r="1093">
      <c r="A1093" s="24"/>
      <c r="B1093" s="23"/>
      <c r="C1093" s="24"/>
      <c r="D1093" s="24"/>
      <c r="E1093" s="24"/>
      <c r="F1093" s="24"/>
      <c r="G1093" s="24"/>
      <c r="H1093" s="24"/>
      <c r="I1093" s="24"/>
      <c r="J1093" s="24"/>
      <c r="K1093" s="24"/>
      <c r="L1093" s="24"/>
      <c r="M1093" s="24"/>
      <c r="N1093" s="24"/>
      <c r="O1093" s="24"/>
      <c r="P1093" s="24"/>
      <c r="Q1093" s="24"/>
      <c r="R1093" s="24"/>
      <c r="S1093" s="24"/>
      <c r="T1093" s="24"/>
      <c r="U1093" s="24"/>
      <c r="V1093" s="24"/>
      <c r="W1093" s="24"/>
      <c r="X1093" s="24"/>
      <c r="Y1093" s="24"/>
      <c r="Z1093" s="24"/>
    </row>
    <row r="1094">
      <c r="A1094" s="24"/>
      <c r="B1094" s="23"/>
      <c r="C1094" s="24"/>
      <c r="D1094" s="24"/>
      <c r="E1094" s="24"/>
      <c r="F1094" s="24"/>
      <c r="G1094" s="24"/>
      <c r="H1094" s="24"/>
      <c r="I1094" s="24"/>
      <c r="J1094" s="24"/>
      <c r="K1094" s="24"/>
      <c r="L1094" s="24"/>
      <c r="M1094" s="24"/>
      <c r="N1094" s="24"/>
      <c r="O1094" s="24"/>
      <c r="P1094" s="24"/>
      <c r="Q1094" s="24"/>
      <c r="R1094" s="24"/>
      <c r="S1094" s="24"/>
      <c r="T1094" s="24"/>
      <c r="U1094" s="24"/>
      <c r="V1094" s="24"/>
      <c r="W1094" s="24"/>
      <c r="X1094" s="24"/>
      <c r="Y1094" s="24"/>
      <c r="Z1094" s="24"/>
    </row>
    <row r="1095">
      <c r="A1095" s="24"/>
      <c r="B1095" s="23"/>
      <c r="C1095" s="24"/>
      <c r="D1095" s="24"/>
      <c r="E1095" s="24"/>
      <c r="F1095" s="24"/>
      <c r="G1095" s="24"/>
      <c r="H1095" s="24"/>
      <c r="I1095" s="24"/>
      <c r="J1095" s="24"/>
      <c r="K1095" s="24"/>
      <c r="L1095" s="24"/>
      <c r="M1095" s="24"/>
      <c r="N1095" s="24"/>
      <c r="O1095" s="24"/>
      <c r="P1095" s="24"/>
      <c r="Q1095" s="24"/>
      <c r="R1095" s="24"/>
      <c r="S1095" s="24"/>
      <c r="T1095" s="24"/>
      <c r="U1095" s="24"/>
      <c r="V1095" s="24"/>
      <c r="W1095" s="24"/>
      <c r="X1095" s="24"/>
      <c r="Y1095" s="24"/>
      <c r="Z1095" s="24"/>
    </row>
  </sheetData>
  <drawing r:id="rId1"/>
</worksheet>
</file>