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filterPrivacy="1" defaultThemeVersion="124226"/>
  <xr:revisionPtr revIDLastSave="0" documentId="13_ncr:1_{CC6F1AA2-7BDB-44E1-AE7C-0C311FCC3BBA}" xr6:coauthVersionLast="45" xr6:coauthVersionMax="45" xr10:uidLastSave="{00000000-0000-0000-0000-000000000000}"/>
  <bookViews>
    <workbookView xWindow="-23148" yWindow="4224" windowWidth="23256" windowHeight="13176" xr2:uid="{00000000-000D-0000-FFFF-FFFF00000000}"/>
  </bookViews>
  <sheets>
    <sheet name="总分" sheetId="2" r:id="rId1"/>
    <sheet name="集训得分" sheetId="3" r:id="rId2"/>
    <sheet name="作业得分" sheetId="1" r:id="rId3"/>
  </sheets>
  <definedNames>
    <definedName name="_xlnm._FilterDatabase" localSheetId="1" hidden="1">集训得分!$A$1:$R$1</definedName>
    <definedName name="_xlnm._FilterDatabase" localSheetId="0" hidden="1">总分!$B$1:$I$1</definedName>
    <definedName name="_xlnm._FilterDatabase" localSheetId="2" hidden="1">作业得分!$A$1:$F$1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2" l="1"/>
  <c r="E30" i="2"/>
  <c r="E41" i="2"/>
  <c r="E60" i="2"/>
  <c r="E25" i="2"/>
  <c r="E23" i="2"/>
  <c r="E24" i="2"/>
  <c r="E15" i="2"/>
  <c r="E47" i="2"/>
  <c r="E57" i="2"/>
  <c r="E34" i="2"/>
  <c r="E36" i="2"/>
  <c r="E56" i="2"/>
  <c r="E11" i="2"/>
  <c r="E18" i="2"/>
  <c r="E5" i="2"/>
  <c r="E13" i="2"/>
  <c r="E40" i="2"/>
  <c r="E19" i="2"/>
  <c r="E71" i="2"/>
  <c r="E27" i="2"/>
  <c r="E35" i="2"/>
  <c r="E43" i="2"/>
  <c r="E3" i="2"/>
  <c r="E33" i="2"/>
  <c r="E14" i="2"/>
  <c r="E26" i="2"/>
  <c r="E39" i="2"/>
  <c r="E28" i="2"/>
  <c r="E12" i="2"/>
  <c r="E65" i="2"/>
  <c r="E7" i="2"/>
  <c r="E31" i="2"/>
  <c r="E37" i="2"/>
  <c r="E6" i="2"/>
  <c r="E8" i="2"/>
  <c r="E17" i="2"/>
  <c r="E55" i="2"/>
  <c r="E69" i="2"/>
  <c r="E16" i="2"/>
  <c r="E9" i="2"/>
  <c r="E72" i="2"/>
  <c r="E50" i="2"/>
  <c r="E22" i="2"/>
  <c r="E4" i="2"/>
  <c r="E49" i="2"/>
  <c r="E2" i="2"/>
  <c r="E46" i="2"/>
  <c r="E20" i="2"/>
  <c r="E53" i="2"/>
  <c r="E61" i="2"/>
  <c r="E21" i="2"/>
  <c r="E42" i="2"/>
  <c r="E64" i="2"/>
  <c r="E59" i="2"/>
  <c r="E66" i="2"/>
  <c r="E70" i="2"/>
  <c r="E38" i="2"/>
  <c r="E67" i="2"/>
  <c r="E52" i="2"/>
  <c r="E51" i="2"/>
  <c r="E68" i="2"/>
  <c r="E54" i="2"/>
  <c r="E48" i="2"/>
  <c r="E58" i="2"/>
  <c r="E29" i="2"/>
  <c r="E62" i="2"/>
  <c r="E44" i="2"/>
  <c r="E63" i="2"/>
  <c r="E32" i="2"/>
  <c r="E45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B10" i="3"/>
  <c r="B32" i="3"/>
  <c r="B48" i="3"/>
  <c r="B44" i="3"/>
  <c r="B64" i="3"/>
  <c r="B26" i="3"/>
  <c r="B25" i="3"/>
  <c r="B27" i="3"/>
  <c r="B16" i="3"/>
  <c r="B57" i="3"/>
  <c r="B15" i="3"/>
  <c r="B33" i="3"/>
  <c r="B51" i="3"/>
  <c r="B62" i="3"/>
  <c r="B56" i="3"/>
  <c r="B63" i="3"/>
  <c r="B37" i="3"/>
  <c r="B65" i="3"/>
  <c r="B39" i="3"/>
  <c r="B68" i="3"/>
  <c r="B59" i="3"/>
  <c r="B31" i="3"/>
  <c r="B11" i="3"/>
  <c r="B18" i="3"/>
  <c r="B5" i="3"/>
  <c r="B66" i="3"/>
  <c r="B13" i="3"/>
  <c r="B43" i="3"/>
  <c r="B20" i="3"/>
  <c r="B71" i="3"/>
  <c r="B47" i="3"/>
  <c r="B28" i="3"/>
  <c r="B38" i="3"/>
  <c r="B45" i="3"/>
  <c r="B46" i="3"/>
  <c r="B67" i="3"/>
  <c r="B3" i="3"/>
  <c r="B36" i="3"/>
  <c r="B14" i="3"/>
  <c r="B50" i="3"/>
  <c r="B41" i="3"/>
  <c r="B29" i="3"/>
  <c r="B42" i="3"/>
  <c r="B30" i="3"/>
  <c r="B12" i="3"/>
  <c r="B69" i="3"/>
  <c r="B7" i="3"/>
  <c r="B34" i="3"/>
  <c r="B40" i="3"/>
  <c r="B6" i="3"/>
  <c r="B55" i="3"/>
  <c r="B22" i="3"/>
  <c r="B8" i="3"/>
  <c r="B19" i="3"/>
  <c r="B58" i="3"/>
  <c r="B70" i="3"/>
  <c r="B60" i="3"/>
  <c r="B17" i="3"/>
  <c r="B35" i="3"/>
  <c r="B9" i="3"/>
  <c r="B72" i="3"/>
  <c r="B53" i="3"/>
  <c r="B61" i="3"/>
  <c r="B23" i="3"/>
  <c r="B4" i="3"/>
  <c r="B54" i="3"/>
  <c r="B24" i="3"/>
  <c r="B2" i="3"/>
  <c r="B52" i="3"/>
  <c r="B21" i="3"/>
  <c r="B49" i="3"/>
</calcChain>
</file>

<file path=xl/sharedStrings.xml><?xml version="1.0" encoding="utf-8"?>
<sst xmlns="http://schemas.openxmlformats.org/spreadsheetml/2006/main" count="451" uniqueCount="158">
  <si>
    <t>序号</t>
    <phoneticPr fontId="1" type="noConversion"/>
  </si>
  <si>
    <t>刘肖</t>
    <phoneticPr fontId="1" type="noConversion"/>
  </si>
  <si>
    <t>时中</t>
    <phoneticPr fontId="1" type="noConversion"/>
  </si>
  <si>
    <t>钱易</t>
    <phoneticPr fontId="1" type="noConversion"/>
  </si>
  <si>
    <t>张隽恺</t>
    <phoneticPr fontId="3" type="noConversion"/>
  </si>
  <si>
    <t>戴江齐</t>
    <phoneticPr fontId="3" type="noConversion"/>
  </si>
  <si>
    <t>代晨昕</t>
    <phoneticPr fontId="3" type="noConversion"/>
  </si>
  <si>
    <t>黄子宽</t>
    <phoneticPr fontId="3" type="noConversion"/>
  </si>
  <si>
    <t>周欣</t>
    <phoneticPr fontId="3" type="noConversion"/>
  </si>
  <si>
    <t>邱天异</t>
    <phoneticPr fontId="1" type="noConversion"/>
  </si>
  <si>
    <t>丁晓漫</t>
    <phoneticPr fontId="3" type="noConversion"/>
  </si>
  <si>
    <t>张博为</t>
    <phoneticPr fontId="4" type="noConversion"/>
  </si>
  <si>
    <t>徐哲安</t>
    <phoneticPr fontId="1" type="noConversion"/>
  </si>
  <si>
    <t>高麟翔</t>
    <phoneticPr fontId="3" type="noConversion"/>
  </si>
  <si>
    <t>徐源</t>
    <phoneticPr fontId="3" type="noConversion"/>
  </si>
  <si>
    <t>邓晗</t>
    <phoneticPr fontId="1" type="noConversion"/>
  </si>
  <si>
    <t>蒋轩林</t>
    <phoneticPr fontId="1" type="noConversion"/>
  </si>
  <si>
    <t>钟雨薇</t>
    <phoneticPr fontId="3" type="noConversion"/>
  </si>
  <si>
    <t>顾奕成</t>
    <phoneticPr fontId="1" type="noConversion"/>
  </si>
  <si>
    <t>陆宏</t>
    <phoneticPr fontId="1" type="noConversion"/>
  </si>
  <si>
    <t>刘宇豪</t>
    <phoneticPr fontId="3" type="noConversion"/>
  </si>
  <si>
    <t>姓名</t>
  </si>
  <si>
    <t>周雨扬</t>
  </si>
  <si>
    <t>张哲宇</t>
  </si>
  <si>
    <t>任清宇</t>
  </si>
  <si>
    <t>叶卓睿</t>
  </si>
  <si>
    <t>李佳衡</t>
  </si>
  <si>
    <t>马耀华</t>
  </si>
  <si>
    <t>徐翊轩</t>
  </si>
  <si>
    <t>罗煜翔</t>
  </si>
  <si>
    <t>周楷文</t>
  </si>
  <si>
    <t>周任飞</t>
  </si>
  <si>
    <t>蒋明润</t>
  </si>
  <si>
    <t>姜迅驰</t>
  </si>
  <si>
    <t>袁无为</t>
  </si>
  <si>
    <t>林凯风</t>
  </si>
  <si>
    <t>虞皓翔</t>
  </si>
  <si>
    <t>方汤骐</t>
  </si>
  <si>
    <t>高子翼</t>
  </si>
  <si>
    <t>张好风</t>
  </si>
  <si>
    <t>卞浏予</t>
  </si>
  <si>
    <t>李骥</t>
  </si>
  <si>
    <t>郑钧天</t>
  </si>
  <si>
    <t>陈立言</t>
  </si>
  <si>
    <t>屠学畅</t>
  </si>
  <si>
    <t>曾致远</t>
  </si>
  <si>
    <t>陈枫</t>
  </si>
  <si>
    <t>周镇东</t>
  </si>
  <si>
    <t>甄子豪</t>
  </si>
  <si>
    <t>房励行</t>
  </si>
  <si>
    <t>周书予</t>
  </si>
  <si>
    <t>林立</t>
  </si>
  <si>
    <t>王展鹏</t>
  </si>
  <si>
    <t>孙诺舟</t>
  </si>
  <si>
    <t>曹天佑</t>
  </si>
  <si>
    <t>陈峻宇</t>
  </si>
  <si>
    <t>党星宇</t>
  </si>
  <si>
    <t>潘骏跃</t>
  </si>
  <si>
    <t>陈孙立</t>
  </si>
  <si>
    <t>魏精</t>
  </si>
  <si>
    <t>吴清月</t>
  </si>
  <si>
    <t>蒋凌宇</t>
  </si>
  <si>
    <t>何文阳</t>
  </si>
  <si>
    <t>王慧</t>
  </si>
  <si>
    <t>袁桢淏</t>
  </si>
  <si>
    <t>李白天</t>
    <rPh sb="0" eb="1">
      <t>l'b't</t>
    </rPh>
    <phoneticPr fontId="1" type="noConversion"/>
  </si>
  <si>
    <t>李天晓</t>
  </si>
  <si>
    <t>左骏驰</t>
  </si>
  <si>
    <t>陈宇</t>
  </si>
  <si>
    <t>安博施</t>
  </si>
  <si>
    <t>第一轮作业第一部分</t>
    <phoneticPr fontId="1" type="noConversion"/>
  </si>
  <si>
    <t>第一轮作业第二部分</t>
    <phoneticPr fontId="1" type="noConversion"/>
  </si>
  <si>
    <t>第一轮作业第三部分</t>
    <phoneticPr fontId="1" type="noConversion"/>
  </si>
  <si>
    <t>曹越</t>
    <phoneticPr fontId="1" type="noConversion"/>
  </si>
  <si>
    <t>林昊翰</t>
    <phoneticPr fontId="1" type="noConversion"/>
  </si>
  <si>
    <t>谌星宇</t>
    <phoneticPr fontId="1" type="noConversion"/>
  </si>
  <si>
    <t>总分</t>
    <phoneticPr fontId="1" type="noConversion"/>
  </si>
  <si>
    <t>day1</t>
    <phoneticPr fontId="1" type="noConversion"/>
  </si>
  <si>
    <t>day2</t>
    <phoneticPr fontId="1" type="noConversion"/>
  </si>
  <si>
    <t>day3</t>
    <phoneticPr fontId="1" type="noConversion"/>
  </si>
  <si>
    <t>day4</t>
    <phoneticPr fontId="1" type="noConversion"/>
  </si>
  <si>
    <t>day1得分情况</t>
    <phoneticPr fontId="1" type="noConversion"/>
  </si>
  <si>
    <t>day2得分情况</t>
    <phoneticPr fontId="1" type="noConversion"/>
  </si>
  <si>
    <t>day3得分情况</t>
    <phoneticPr fontId="1" type="noConversion"/>
  </si>
  <si>
    <t>day4得分情况</t>
    <phoneticPr fontId="1" type="noConversion"/>
  </si>
  <si>
    <t>福州一中</t>
  </si>
  <si>
    <t>学校</t>
    <phoneticPr fontId="1" type="noConversion"/>
  </si>
  <si>
    <t>暑假前年级</t>
    <phoneticPr fontId="1" type="noConversion"/>
  </si>
  <si>
    <t>初三</t>
  </si>
  <si>
    <t>高一</t>
  </si>
  <si>
    <t>省份</t>
    <phoneticPr fontId="1" type="noConversion"/>
  </si>
  <si>
    <t>北京</t>
  </si>
  <si>
    <t>北京</t>
    <phoneticPr fontId="1" type="noConversion"/>
  </si>
  <si>
    <t>北京市第八十中学</t>
    <phoneticPr fontId="1" type="noConversion"/>
  </si>
  <si>
    <t>初三</t>
    <phoneticPr fontId="1" type="noConversion"/>
  </si>
  <si>
    <t>浙江</t>
  </si>
  <si>
    <t>绍兴市第一中学</t>
  </si>
  <si>
    <t>高二</t>
  </si>
  <si>
    <t>浙江省杭州学军中学</t>
  </si>
  <si>
    <t>山东</t>
  </si>
  <si>
    <t>济南市历城第二中学</t>
  </si>
  <si>
    <t>杭州第二中学</t>
  </si>
  <si>
    <t>陕西</t>
  </si>
  <si>
    <t>西北工业大学附属中学</t>
  </si>
  <si>
    <t>广东</t>
  </si>
  <si>
    <t>广州市第二中学</t>
  </si>
  <si>
    <t>江苏</t>
  </si>
  <si>
    <t>江苏省常州高级中学</t>
  </si>
  <si>
    <t>宁波市镇海中学</t>
  </si>
  <si>
    <t>深圳中学</t>
  </si>
  <si>
    <t>四川</t>
  </si>
  <si>
    <t>四川省成都市第七中学</t>
  </si>
  <si>
    <t>中山市中山纪念中学</t>
  </si>
  <si>
    <t>湖南</t>
  </si>
  <si>
    <t>湖南省长沙市长郡中学</t>
  </si>
  <si>
    <t xml:space="preserve"> 江苏省苏州中学校</t>
  </si>
  <si>
    <t>安徽</t>
  </si>
  <si>
    <t>安徽师范大学附属中学</t>
  </si>
  <si>
    <t>吉林</t>
  </si>
  <si>
    <t>长春吉大附中实验学校</t>
  </si>
  <si>
    <t>山西</t>
  </si>
  <si>
    <t>晋城市第一中学校</t>
  </si>
  <si>
    <t>西安交通大学附属中学</t>
  </si>
  <si>
    <t>南京外国语学校</t>
  </si>
  <si>
    <t>山东省沂南县第二中学</t>
  </si>
  <si>
    <t>重庆</t>
  </si>
  <si>
    <t>西南大学附属中学校</t>
  </si>
  <si>
    <t>上海</t>
  </si>
  <si>
    <t>华东师大二附中</t>
  </si>
  <si>
    <t>上海外国语大学附属外国语学校</t>
  </si>
  <si>
    <t>长沙市第一中学</t>
  </si>
  <si>
    <t>北京大学附属中学</t>
    <rPh sb="0" eb="1">
      <t>b'j'd'x</t>
    </rPh>
    <phoneticPr fontId="1" type="noConversion"/>
  </si>
  <si>
    <t>高一</t>
    <rPh sb="0" eb="1">
      <t>gao'yi</t>
    </rPh>
    <phoneticPr fontId="1" type="noConversion"/>
  </si>
  <si>
    <t>东北师范大学附属中学</t>
  </si>
  <si>
    <t>重庆市巴蜀中学校</t>
  </si>
  <si>
    <t>北京市十一学校</t>
  </si>
  <si>
    <t>成都外国语学校</t>
  </si>
  <si>
    <t>初二</t>
  </si>
  <si>
    <t>北京师范大学附属实验中学</t>
  </si>
  <si>
    <t>天一中学</t>
  </si>
  <si>
    <t>华东师范大学第二附属中学</t>
  </si>
  <si>
    <t>学军中学</t>
  </si>
  <si>
    <t>民办兰生复旦中学</t>
  </si>
  <si>
    <t>初一</t>
  </si>
  <si>
    <t>湖北</t>
  </si>
  <si>
    <t>华中师范大学第一附属中学</t>
  </si>
  <si>
    <t>上海市实验学校</t>
  </si>
  <si>
    <t>长沙市雅礼中学</t>
  </si>
  <si>
    <t>福建</t>
  </si>
  <si>
    <t>福建师范大学附属中学 </t>
  </si>
  <si>
    <t>山东省济南市莱芜第一中学</t>
  </si>
  <si>
    <t>作业</t>
    <phoneticPr fontId="1" type="noConversion"/>
  </si>
  <si>
    <t>集训</t>
    <phoneticPr fontId="1" type="noConversion"/>
  </si>
  <si>
    <t>冬令营</t>
    <phoneticPr fontId="1" type="noConversion"/>
  </si>
  <si>
    <t>排名</t>
    <phoneticPr fontId="1" type="noConversion"/>
  </si>
  <si>
    <t>福建</t>
    <phoneticPr fontId="1" type="noConversion"/>
  </si>
  <si>
    <t>湖南</t>
    <phoneticPr fontId="1" type="noConversion"/>
  </si>
  <si>
    <t>上海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</si>
</sst>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70C0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11"/>
      <color rgb="FF7030A0"/>
      <name val="宋体"/>
      <family val="3"/>
      <charset val="134"/>
      <scheme val="minor"/>
    </font>
    <font>
      <sz val="11"/>
      <color theme="9" tint="-0.249977111117893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</cellXfs>
  <cellStyles count="2">
    <cellStyle name="Hyperlink" xfId="1" xr:uid="{00000000-0005-0000-0000-000000000000}"/>
    <cellStyle name="常规" xfId="0" builtinId="0"/>
  </cellStyles>
  <dxfs count="5"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5FEE0-0218-42F0-8076-F083EBF0A5BB}">
  <dimension ref="A1:I72"/>
  <sheetViews>
    <sheetView tabSelected="1" workbookViewId="0">
      <selection activeCell="L17" sqref="L17"/>
    </sheetView>
  </sheetViews>
  <sheetFormatPr defaultColWidth="8.90625" defaultRowHeight="14" x14ac:dyDescent="0.25"/>
  <cols>
    <col min="1" max="1" width="5.54296875" style="12" bestFit="1" customWidth="1"/>
    <col min="2" max="3" width="10" style="12" bestFit="1" customWidth="1"/>
    <col min="4" max="4" width="31.453125" style="12" bestFit="1" customWidth="1"/>
    <col min="5" max="7" width="10" style="12" bestFit="1" customWidth="1"/>
    <col min="8" max="8" width="12" style="12" bestFit="1" customWidth="1"/>
    <col min="9" max="9" width="16.08984375" style="12" bestFit="1" customWidth="1"/>
    <col min="10" max="16384" width="8.90625" style="12"/>
  </cols>
  <sheetData>
    <row r="1" spans="1:9" x14ac:dyDescent="0.25">
      <c r="A1" s="9" t="s">
        <v>154</v>
      </c>
      <c r="B1" s="9" t="s">
        <v>21</v>
      </c>
      <c r="C1" s="9" t="s">
        <v>90</v>
      </c>
      <c r="D1" s="9" t="s">
        <v>86</v>
      </c>
      <c r="E1" s="9" t="s">
        <v>76</v>
      </c>
      <c r="F1" s="8" t="s">
        <v>151</v>
      </c>
      <c r="G1" s="10" t="s">
        <v>152</v>
      </c>
      <c r="H1" s="8" t="s">
        <v>153</v>
      </c>
      <c r="I1" s="8" t="s">
        <v>87</v>
      </c>
    </row>
    <row r="2" spans="1:9" x14ac:dyDescent="0.25">
      <c r="A2" s="11">
        <v>1</v>
      </c>
      <c r="B2" s="11" t="s">
        <v>22</v>
      </c>
      <c r="C2" s="11" t="s">
        <v>95</v>
      </c>
      <c r="D2" s="11" t="s">
        <v>96</v>
      </c>
      <c r="E2" s="11">
        <f>F2+G2+H2</f>
        <v>55.120000000000005</v>
      </c>
      <c r="F2" s="16">
        <v>4.7</v>
      </c>
      <c r="G2" s="11">
        <v>50.42</v>
      </c>
      <c r="H2" s="11"/>
      <c r="I2" s="11" t="s">
        <v>97</v>
      </c>
    </row>
    <row r="3" spans="1:9" x14ac:dyDescent="0.25">
      <c r="A3" s="11">
        <v>2</v>
      </c>
      <c r="B3" s="11" t="s">
        <v>29</v>
      </c>
      <c r="C3" s="11" t="s">
        <v>95</v>
      </c>
      <c r="D3" s="11" t="s">
        <v>108</v>
      </c>
      <c r="E3" s="11">
        <f>F3+G3+H3</f>
        <v>54.99</v>
      </c>
      <c r="F3" s="16">
        <v>5</v>
      </c>
      <c r="G3" s="11">
        <v>49.99</v>
      </c>
      <c r="H3" s="11"/>
      <c r="I3" s="11" t="s">
        <v>89</v>
      </c>
    </row>
    <row r="4" spans="1:9" x14ac:dyDescent="0.25">
      <c r="A4" s="11">
        <v>3</v>
      </c>
      <c r="B4" s="11" t="s">
        <v>31</v>
      </c>
      <c r="C4" s="11" t="s">
        <v>95</v>
      </c>
      <c r="D4" s="11" t="s">
        <v>98</v>
      </c>
      <c r="E4" s="11">
        <f>F4+G4+H4</f>
        <v>54.48</v>
      </c>
      <c r="F4" s="16">
        <v>4.9000000000000004</v>
      </c>
      <c r="G4" s="11">
        <v>49.58</v>
      </c>
      <c r="H4" s="11"/>
      <c r="I4" s="11" t="s">
        <v>97</v>
      </c>
    </row>
    <row r="5" spans="1:9" x14ac:dyDescent="0.25">
      <c r="A5" s="11">
        <v>4</v>
      </c>
      <c r="B5" s="11" t="s">
        <v>32</v>
      </c>
      <c r="C5" s="11" t="s">
        <v>110</v>
      </c>
      <c r="D5" s="11" t="s">
        <v>111</v>
      </c>
      <c r="E5" s="11">
        <f>F5+G5+H5</f>
        <v>54.169999999999995</v>
      </c>
      <c r="F5" s="16">
        <v>4.8</v>
      </c>
      <c r="G5" s="11">
        <v>49.37</v>
      </c>
      <c r="H5" s="11"/>
      <c r="I5" s="11" t="s">
        <v>89</v>
      </c>
    </row>
    <row r="6" spans="1:9" x14ac:dyDescent="0.25">
      <c r="A6" s="11">
        <v>5</v>
      </c>
      <c r="B6" s="11" t="s">
        <v>28</v>
      </c>
      <c r="C6" s="11" t="s">
        <v>106</v>
      </c>
      <c r="D6" s="11" t="s">
        <v>107</v>
      </c>
      <c r="E6" s="11">
        <f>F6+G6+H6</f>
        <v>54.019999999999996</v>
      </c>
      <c r="F6" s="16">
        <v>4.9000000000000004</v>
      </c>
      <c r="G6" s="11">
        <v>49.12</v>
      </c>
      <c r="H6" s="11"/>
      <c r="I6" s="11" t="s">
        <v>97</v>
      </c>
    </row>
    <row r="7" spans="1:9" x14ac:dyDescent="0.25">
      <c r="A7" s="11">
        <v>6</v>
      </c>
      <c r="B7" s="11" t="s">
        <v>52</v>
      </c>
      <c r="C7" s="11" t="s">
        <v>95</v>
      </c>
      <c r="D7" s="11" t="s">
        <v>96</v>
      </c>
      <c r="E7" s="11">
        <f>F7+G7+H7</f>
        <v>51.75</v>
      </c>
      <c r="F7" s="15">
        <v>4.5999999999999996</v>
      </c>
      <c r="G7" s="11">
        <v>47.15</v>
      </c>
      <c r="H7" s="11"/>
      <c r="I7" s="11" t="s">
        <v>89</v>
      </c>
    </row>
    <row r="8" spans="1:9" x14ac:dyDescent="0.25">
      <c r="A8" s="11">
        <v>7</v>
      </c>
      <c r="B8" s="11" t="s">
        <v>25</v>
      </c>
      <c r="C8" s="11" t="s">
        <v>95</v>
      </c>
      <c r="D8" s="11" t="s">
        <v>101</v>
      </c>
      <c r="E8" s="11">
        <f>F8+G8+H8</f>
        <v>51.62</v>
      </c>
      <c r="F8" s="16">
        <v>4.9000000000000004</v>
      </c>
      <c r="G8" s="11">
        <v>46.72</v>
      </c>
      <c r="H8" s="11"/>
      <c r="I8" s="11" t="s">
        <v>89</v>
      </c>
    </row>
    <row r="9" spans="1:9" x14ac:dyDescent="0.25">
      <c r="A9" s="11">
        <v>8</v>
      </c>
      <c r="B9" s="11" t="s">
        <v>23</v>
      </c>
      <c r="C9" s="11" t="s">
        <v>95</v>
      </c>
      <c r="D9" s="11" t="s">
        <v>98</v>
      </c>
      <c r="E9" s="11">
        <f>F9+G9+H9</f>
        <v>51.16</v>
      </c>
      <c r="F9" s="16">
        <v>4.8</v>
      </c>
      <c r="G9" s="11">
        <v>46.36</v>
      </c>
      <c r="H9" s="11"/>
      <c r="I9" s="11" t="s">
        <v>97</v>
      </c>
    </row>
    <row r="10" spans="1:9" x14ac:dyDescent="0.25">
      <c r="A10" s="11">
        <v>9</v>
      </c>
      <c r="B10" s="11" t="s">
        <v>40</v>
      </c>
      <c r="C10" s="11" t="s">
        <v>106</v>
      </c>
      <c r="D10" s="11" t="s">
        <v>107</v>
      </c>
      <c r="E10" s="11">
        <f>F10+G10+H10</f>
        <v>49.919999999999995</v>
      </c>
      <c r="F10" s="16">
        <v>4.8</v>
      </c>
      <c r="G10" s="11">
        <v>45.12</v>
      </c>
      <c r="H10" s="11"/>
      <c r="I10" s="11" t="s">
        <v>97</v>
      </c>
    </row>
    <row r="11" spans="1:9" x14ac:dyDescent="0.25">
      <c r="A11" s="11">
        <v>10</v>
      </c>
      <c r="B11" s="11" t="s">
        <v>33</v>
      </c>
      <c r="C11" s="11" t="s">
        <v>95</v>
      </c>
      <c r="D11" s="11" t="s">
        <v>98</v>
      </c>
      <c r="E11" s="11">
        <f>F11+G11+H11</f>
        <v>49.33</v>
      </c>
      <c r="F11" s="16">
        <v>4.9000000000000004</v>
      </c>
      <c r="G11" s="11">
        <v>44.43</v>
      </c>
      <c r="H11" s="11"/>
      <c r="I11" s="11" t="s">
        <v>97</v>
      </c>
    </row>
    <row r="12" spans="1:9" x14ac:dyDescent="0.25">
      <c r="A12" s="11">
        <v>11</v>
      </c>
      <c r="B12" s="11" t="s">
        <v>44</v>
      </c>
      <c r="C12" s="11" t="s">
        <v>95</v>
      </c>
      <c r="D12" s="11" t="s">
        <v>101</v>
      </c>
      <c r="E12" s="11">
        <f>F12+G12+H12</f>
        <v>48.99</v>
      </c>
      <c r="F12" s="15">
        <v>4.9000000000000004</v>
      </c>
      <c r="G12" s="11">
        <v>44.09</v>
      </c>
      <c r="H12" s="11"/>
      <c r="I12" s="11" t="s">
        <v>89</v>
      </c>
    </row>
    <row r="13" spans="1:9" x14ac:dyDescent="0.25">
      <c r="A13" s="11">
        <v>12</v>
      </c>
      <c r="B13" s="11" t="s">
        <v>65</v>
      </c>
      <c r="C13" s="11" t="s">
        <v>91</v>
      </c>
      <c r="D13" s="11" t="s">
        <v>131</v>
      </c>
      <c r="E13" s="11">
        <f>F13+G13+H13</f>
        <v>48.97</v>
      </c>
      <c r="F13" s="15">
        <v>5</v>
      </c>
      <c r="G13" s="11">
        <v>43.97</v>
      </c>
      <c r="H13" s="11"/>
      <c r="I13" s="11" t="s">
        <v>132</v>
      </c>
    </row>
    <row r="14" spans="1:9" x14ac:dyDescent="0.25">
      <c r="A14" s="11">
        <v>13</v>
      </c>
      <c r="B14" s="11" t="s">
        <v>57</v>
      </c>
      <c r="C14" s="11" t="s">
        <v>95</v>
      </c>
      <c r="D14" s="11" t="s">
        <v>101</v>
      </c>
      <c r="E14" s="11">
        <f>F14+G14+H14</f>
        <v>48.48</v>
      </c>
      <c r="F14" s="15">
        <v>4.9000000000000004</v>
      </c>
      <c r="G14" s="11">
        <v>43.58</v>
      </c>
      <c r="H14" s="11"/>
      <c r="I14" s="11" t="s">
        <v>97</v>
      </c>
    </row>
    <row r="15" spans="1:9" x14ac:dyDescent="0.25">
      <c r="A15" s="11">
        <v>14</v>
      </c>
      <c r="B15" s="11" t="s">
        <v>68</v>
      </c>
      <c r="C15" s="11" t="s">
        <v>116</v>
      </c>
      <c r="D15" s="11" t="s">
        <v>117</v>
      </c>
      <c r="E15" s="11">
        <f>F15+G15+H15</f>
        <v>47.89</v>
      </c>
      <c r="F15" s="15">
        <v>4.9000000000000004</v>
      </c>
      <c r="G15" s="11">
        <v>42.99</v>
      </c>
      <c r="H15" s="11"/>
      <c r="I15" s="11" t="s">
        <v>89</v>
      </c>
    </row>
    <row r="16" spans="1:9" x14ac:dyDescent="0.25">
      <c r="A16" s="11">
        <v>15</v>
      </c>
      <c r="B16" s="11" t="s">
        <v>39</v>
      </c>
      <c r="C16" s="11" t="s">
        <v>106</v>
      </c>
      <c r="D16" s="11" t="s">
        <v>115</v>
      </c>
      <c r="E16" s="11">
        <f>F16+G16+H16</f>
        <v>47.49</v>
      </c>
      <c r="F16" s="16">
        <v>4.9000000000000004</v>
      </c>
      <c r="G16" s="11">
        <v>42.59</v>
      </c>
      <c r="H16" s="11"/>
      <c r="I16" s="11" t="s">
        <v>89</v>
      </c>
    </row>
    <row r="17" spans="1:9" x14ac:dyDescent="0.25">
      <c r="A17" s="11">
        <v>16</v>
      </c>
      <c r="B17" s="11" t="s">
        <v>36</v>
      </c>
      <c r="C17" s="11" t="s">
        <v>95</v>
      </c>
      <c r="D17" s="11" t="s">
        <v>108</v>
      </c>
      <c r="E17" s="11">
        <f>F17+G17+H17</f>
        <v>47.21</v>
      </c>
      <c r="F17" s="16">
        <v>5</v>
      </c>
      <c r="G17" s="11">
        <v>42.21</v>
      </c>
      <c r="H17" s="11"/>
      <c r="I17" s="11" t="s">
        <v>89</v>
      </c>
    </row>
    <row r="18" spans="1:9" x14ac:dyDescent="0.25">
      <c r="A18" s="11">
        <v>17</v>
      </c>
      <c r="B18" s="11" t="s">
        <v>61</v>
      </c>
      <c r="C18" s="11" t="s">
        <v>125</v>
      </c>
      <c r="D18" s="11" t="s">
        <v>126</v>
      </c>
      <c r="E18" s="11">
        <f>F18+G18+H18</f>
        <v>47.03</v>
      </c>
      <c r="F18" s="15">
        <v>4.7</v>
      </c>
      <c r="G18" s="11">
        <v>42.33</v>
      </c>
      <c r="H18" s="11"/>
      <c r="I18" s="11" t="s">
        <v>89</v>
      </c>
    </row>
    <row r="19" spans="1:9" x14ac:dyDescent="0.25">
      <c r="A19" s="11">
        <v>18</v>
      </c>
      <c r="B19" s="11" t="s">
        <v>26</v>
      </c>
      <c r="C19" s="11" t="s">
        <v>102</v>
      </c>
      <c r="D19" s="11" t="s">
        <v>103</v>
      </c>
      <c r="E19" s="11">
        <f>F19+G19+H19</f>
        <v>46.43</v>
      </c>
      <c r="F19" s="16">
        <v>4.4000000000000004</v>
      </c>
      <c r="G19" s="11">
        <v>42.03</v>
      </c>
      <c r="H19" s="11"/>
      <c r="I19" s="11" t="s">
        <v>97</v>
      </c>
    </row>
    <row r="20" spans="1:9" x14ac:dyDescent="0.25">
      <c r="A20" s="11">
        <v>19</v>
      </c>
      <c r="B20" s="11" t="s">
        <v>67</v>
      </c>
      <c r="C20" s="11" t="s">
        <v>127</v>
      </c>
      <c r="D20" s="11" t="s">
        <v>128</v>
      </c>
      <c r="E20" s="11">
        <f>F20+G20+H20</f>
        <v>46.23</v>
      </c>
      <c r="F20" s="15">
        <v>4.9000000000000004</v>
      </c>
      <c r="G20" s="11">
        <v>41.33</v>
      </c>
      <c r="H20" s="11"/>
      <c r="I20" s="11" t="s">
        <v>89</v>
      </c>
    </row>
    <row r="21" spans="1:9" x14ac:dyDescent="0.25">
      <c r="A21" s="11">
        <v>20</v>
      </c>
      <c r="B21" s="19" t="s">
        <v>6</v>
      </c>
      <c r="C21" s="19" t="s">
        <v>104</v>
      </c>
      <c r="D21" s="19" t="s">
        <v>105</v>
      </c>
      <c r="E21" s="17">
        <f>F21+G21+H21</f>
        <v>43.13</v>
      </c>
      <c r="F21" s="18"/>
      <c r="G21" s="17">
        <v>43.13</v>
      </c>
      <c r="H21" s="17"/>
      <c r="I21" s="19" t="s">
        <v>89</v>
      </c>
    </row>
    <row r="22" spans="1:9" x14ac:dyDescent="0.25">
      <c r="A22" s="11">
        <v>21</v>
      </c>
      <c r="B22" s="11" t="s">
        <v>30</v>
      </c>
      <c r="C22" s="11" t="s">
        <v>104</v>
      </c>
      <c r="D22" s="11" t="s">
        <v>109</v>
      </c>
      <c r="E22" s="11">
        <f>F22+G22+H22</f>
        <v>42.99</v>
      </c>
      <c r="F22" s="16">
        <v>3.7</v>
      </c>
      <c r="G22" s="11">
        <v>39.29</v>
      </c>
      <c r="H22" s="11"/>
      <c r="I22" s="11" t="s">
        <v>97</v>
      </c>
    </row>
    <row r="23" spans="1:9" x14ac:dyDescent="0.25">
      <c r="A23" s="11">
        <v>22</v>
      </c>
      <c r="B23" s="11" t="s">
        <v>43</v>
      </c>
      <c r="C23" s="11" t="s">
        <v>95</v>
      </c>
      <c r="D23" s="11" t="s">
        <v>98</v>
      </c>
      <c r="E23" s="11">
        <f>F23+G23+H23</f>
        <v>42.72</v>
      </c>
      <c r="F23" s="15">
        <v>5</v>
      </c>
      <c r="G23" s="11">
        <v>37.72</v>
      </c>
      <c r="H23" s="11"/>
      <c r="I23" s="11" t="s">
        <v>89</v>
      </c>
    </row>
    <row r="24" spans="1:9" x14ac:dyDescent="0.25">
      <c r="A24" s="11">
        <v>23</v>
      </c>
      <c r="B24" s="11" t="s">
        <v>58</v>
      </c>
      <c r="C24" s="11" t="s">
        <v>106</v>
      </c>
      <c r="D24" s="11" t="s">
        <v>123</v>
      </c>
      <c r="E24" s="11">
        <f>F24+G24+H24</f>
        <v>42.51</v>
      </c>
      <c r="F24" s="15">
        <v>5</v>
      </c>
      <c r="G24" s="11">
        <v>37.51</v>
      </c>
      <c r="H24" s="11"/>
      <c r="I24" s="11" t="s">
        <v>97</v>
      </c>
    </row>
    <row r="25" spans="1:9" x14ac:dyDescent="0.25">
      <c r="A25" s="11">
        <v>24</v>
      </c>
      <c r="B25" s="11" t="s">
        <v>55</v>
      </c>
      <c r="C25" s="11" t="s">
        <v>102</v>
      </c>
      <c r="D25" s="11" t="s">
        <v>122</v>
      </c>
      <c r="E25" s="11">
        <f>F25+G25+H25</f>
        <v>42.18</v>
      </c>
      <c r="F25" s="15">
        <v>4.5999999999999996</v>
      </c>
      <c r="G25" s="11">
        <v>37.58</v>
      </c>
      <c r="H25" s="11"/>
      <c r="I25" s="11" t="s">
        <v>89</v>
      </c>
    </row>
    <row r="26" spans="1:9" x14ac:dyDescent="0.25">
      <c r="A26" s="11">
        <v>25</v>
      </c>
      <c r="B26" s="11" t="s">
        <v>24</v>
      </c>
      <c r="C26" s="11" t="s">
        <v>99</v>
      </c>
      <c r="D26" s="11" t="s">
        <v>100</v>
      </c>
      <c r="E26" s="11">
        <f>F26+G26+H26</f>
        <v>40.94</v>
      </c>
      <c r="F26" s="16">
        <v>4.9000000000000004</v>
      </c>
      <c r="G26" s="11">
        <v>36.04</v>
      </c>
      <c r="H26" s="11"/>
      <c r="I26" s="11" t="s">
        <v>97</v>
      </c>
    </row>
    <row r="27" spans="1:9" x14ac:dyDescent="0.25">
      <c r="A27" s="11">
        <v>26</v>
      </c>
      <c r="B27" s="11" t="s">
        <v>35</v>
      </c>
      <c r="C27" s="11" t="s">
        <v>104</v>
      </c>
      <c r="D27" s="11" t="s">
        <v>112</v>
      </c>
      <c r="E27" s="11">
        <f>F27+G27+H27</f>
        <v>40.74</v>
      </c>
      <c r="F27" s="16">
        <v>4.7</v>
      </c>
      <c r="G27" s="11">
        <v>36.04</v>
      </c>
      <c r="H27" s="11"/>
      <c r="I27" s="11" t="s">
        <v>89</v>
      </c>
    </row>
    <row r="28" spans="1:9" x14ac:dyDescent="0.25">
      <c r="A28" s="11">
        <v>27</v>
      </c>
      <c r="B28" s="11" t="s">
        <v>53</v>
      </c>
      <c r="C28" s="11" t="s">
        <v>106</v>
      </c>
      <c r="D28" s="11" t="s">
        <v>107</v>
      </c>
      <c r="E28" s="11">
        <f>F28+G28+H28</f>
        <v>40.71</v>
      </c>
      <c r="F28" s="15">
        <v>4.7</v>
      </c>
      <c r="G28" s="11">
        <v>36.01</v>
      </c>
      <c r="H28" s="11"/>
      <c r="I28" s="11" t="s">
        <v>89</v>
      </c>
    </row>
    <row r="29" spans="1:9" x14ac:dyDescent="0.25">
      <c r="A29" s="11">
        <v>28</v>
      </c>
      <c r="B29" s="17" t="s">
        <v>12</v>
      </c>
      <c r="C29" s="17" t="s">
        <v>95</v>
      </c>
      <c r="D29" s="17" t="s">
        <v>141</v>
      </c>
      <c r="E29" s="17">
        <f>F29+G29+H29</f>
        <v>40.5</v>
      </c>
      <c r="F29" s="18"/>
      <c r="G29" s="17">
        <v>40.5</v>
      </c>
      <c r="H29" s="17"/>
      <c r="I29" s="17" t="s">
        <v>89</v>
      </c>
    </row>
    <row r="30" spans="1:9" x14ac:dyDescent="0.25">
      <c r="A30" s="11">
        <v>29</v>
      </c>
      <c r="B30" s="11" t="s">
        <v>54</v>
      </c>
      <c r="C30" s="11" t="s">
        <v>104</v>
      </c>
      <c r="D30" s="11" t="s">
        <v>112</v>
      </c>
      <c r="E30" s="11">
        <f>F30+G30+H30</f>
        <v>40.14</v>
      </c>
      <c r="F30" s="15">
        <v>4.8</v>
      </c>
      <c r="G30" s="11">
        <v>35.340000000000003</v>
      </c>
      <c r="H30" s="11"/>
      <c r="I30" s="11" t="s">
        <v>97</v>
      </c>
    </row>
    <row r="31" spans="1:9" x14ac:dyDescent="0.25">
      <c r="A31" s="11">
        <v>30</v>
      </c>
      <c r="B31" s="11" t="s">
        <v>59</v>
      </c>
      <c r="C31" s="11" t="s">
        <v>110</v>
      </c>
      <c r="D31" s="11" t="s">
        <v>111</v>
      </c>
      <c r="E31" s="11">
        <f>F31+G31+H31</f>
        <v>39.019999999999996</v>
      </c>
      <c r="F31" s="15">
        <v>4.8</v>
      </c>
      <c r="G31" s="11">
        <v>34.22</v>
      </c>
      <c r="H31" s="11"/>
      <c r="I31" s="11" t="s">
        <v>97</v>
      </c>
    </row>
    <row r="32" spans="1:9" x14ac:dyDescent="0.25">
      <c r="A32" s="11">
        <v>31</v>
      </c>
      <c r="B32" s="17" t="s">
        <v>8</v>
      </c>
      <c r="C32" s="17" t="s">
        <v>95</v>
      </c>
      <c r="D32" s="17" t="s">
        <v>101</v>
      </c>
      <c r="E32" s="17">
        <f>F32+G32+H32</f>
        <v>38.450000000000003</v>
      </c>
      <c r="F32" s="18"/>
      <c r="G32" s="17">
        <v>38.450000000000003</v>
      </c>
      <c r="H32" s="17"/>
      <c r="I32" s="17" t="s">
        <v>89</v>
      </c>
    </row>
    <row r="33" spans="1:9" x14ac:dyDescent="0.25">
      <c r="A33" s="11">
        <v>32</v>
      </c>
      <c r="B33" s="11" t="s">
        <v>27</v>
      </c>
      <c r="C33" s="11" t="s">
        <v>104</v>
      </c>
      <c r="D33" s="11" t="s">
        <v>105</v>
      </c>
      <c r="E33" s="11">
        <f>F33+G33+H33</f>
        <v>38.25</v>
      </c>
      <c r="F33" s="16">
        <v>4.8</v>
      </c>
      <c r="G33" s="11">
        <v>33.450000000000003</v>
      </c>
      <c r="H33" s="11"/>
      <c r="I33" s="11" t="s">
        <v>89</v>
      </c>
    </row>
    <row r="34" spans="1:9" x14ac:dyDescent="0.25">
      <c r="A34" s="11">
        <v>33</v>
      </c>
      <c r="B34" s="11" t="s">
        <v>49</v>
      </c>
      <c r="C34" s="11" t="s">
        <v>110</v>
      </c>
      <c r="D34" s="11" t="s">
        <v>111</v>
      </c>
      <c r="E34" s="11">
        <f>F34+G34+H34</f>
        <v>37.879999999999995</v>
      </c>
      <c r="F34" s="15">
        <v>4.9000000000000004</v>
      </c>
      <c r="G34" s="11">
        <v>32.979999999999997</v>
      </c>
      <c r="H34" s="11"/>
      <c r="I34" s="11" t="s">
        <v>97</v>
      </c>
    </row>
    <row r="35" spans="1:9" x14ac:dyDescent="0.25">
      <c r="A35" s="11">
        <v>34</v>
      </c>
      <c r="B35" s="11" t="s">
        <v>51</v>
      </c>
      <c r="C35" s="11" t="s">
        <v>104</v>
      </c>
      <c r="D35" s="11" t="s">
        <v>112</v>
      </c>
      <c r="E35" s="11">
        <f>F35+G35+H35</f>
        <v>37.46</v>
      </c>
      <c r="F35" s="15">
        <v>4.7</v>
      </c>
      <c r="G35" s="11">
        <v>32.76</v>
      </c>
      <c r="H35" s="11"/>
      <c r="I35" s="11" t="s">
        <v>89</v>
      </c>
    </row>
    <row r="36" spans="1:9" x14ac:dyDescent="0.25">
      <c r="A36" s="11">
        <v>35</v>
      </c>
      <c r="B36" s="11" t="s">
        <v>38</v>
      </c>
      <c r="C36" s="11" t="s">
        <v>113</v>
      </c>
      <c r="D36" s="11" t="s">
        <v>114</v>
      </c>
      <c r="E36" s="11">
        <f>F36+G36+H36</f>
        <v>36.870000000000005</v>
      </c>
      <c r="F36" s="16">
        <v>4.7</v>
      </c>
      <c r="G36" s="11">
        <v>32.17</v>
      </c>
      <c r="H36" s="11"/>
      <c r="I36" s="11" t="s">
        <v>89</v>
      </c>
    </row>
    <row r="37" spans="1:9" x14ac:dyDescent="0.25">
      <c r="A37" s="11">
        <v>36</v>
      </c>
      <c r="B37" s="11" t="s">
        <v>60</v>
      </c>
      <c r="C37" s="11" t="s">
        <v>99</v>
      </c>
      <c r="D37" s="11" t="s">
        <v>124</v>
      </c>
      <c r="E37" s="11">
        <f>F37+G37+H37</f>
        <v>36.43</v>
      </c>
      <c r="F37" s="15">
        <v>4.5999999999999996</v>
      </c>
      <c r="G37" s="11">
        <v>31.83</v>
      </c>
      <c r="H37" s="11"/>
      <c r="I37" s="11" t="s">
        <v>97</v>
      </c>
    </row>
    <row r="38" spans="1:9" x14ac:dyDescent="0.25">
      <c r="A38" s="11">
        <v>37</v>
      </c>
      <c r="B38" s="17" t="s">
        <v>7</v>
      </c>
      <c r="C38" s="17" t="s">
        <v>91</v>
      </c>
      <c r="D38" s="17" t="s">
        <v>138</v>
      </c>
      <c r="E38" s="17">
        <f>F38+G38+H38</f>
        <v>35.99</v>
      </c>
      <c r="F38" s="18"/>
      <c r="G38" s="17">
        <v>35.99</v>
      </c>
      <c r="H38" s="17"/>
      <c r="I38" s="17" t="s">
        <v>89</v>
      </c>
    </row>
    <row r="39" spans="1:9" x14ac:dyDescent="0.25">
      <c r="A39" s="11">
        <v>38</v>
      </c>
      <c r="B39" s="11" t="s">
        <v>2</v>
      </c>
      <c r="C39" s="11" t="s">
        <v>91</v>
      </c>
      <c r="D39" s="11" t="s">
        <v>135</v>
      </c>
      <c r="E39" s="11">
        <f>F39+G39+H39</f>
        <v>35.47</v>
      </c>
      <c r="F39" s="15">
        <v>5</v>
      </c>
      <c r="G39" s="11">
        <v>30.47</v>
      </c>
      <c r="H39" s="11"/>
      <c r="I39" s="11" t="s">
        <v>97</v>
      </c>
    </row>
    <row r="40" spans="1:9" x14ac:dyDescent="0.25">
      <c r="A40" s="11">
        <v>39</v>
      </c>
      <c r="B40" s="11" t="s">
        <v>41</v>
      </c>
      <c r="C40" s="11" t="s">
        <v>106</v>
      </c>
      <c r="D40" s="11" t="s">
        <v>107</v>
      </c>
      <c r="E40" s="11">
        <f>F40+G40+H40</f>
        <v>35.24</v>
      </c>
      <c r="F40" s="15">
        <v>4.9000000000000004</v>
      </c>
      <c r="G40" s="11">
        <v>30.34</v>
      </c>
      <c r="H40" s="11"/>
      <c r="I40" s="11" t="s">
        <v>97</v>
      </c>
    </row>
    <row r="41" spans="1:9" x14ac:dyDescent="0.25">
      <c r="A41" s="11">
        <v>40</v>
      </c>
      <c r="B41" s="11" t="s">
        <v>45</v>
      </c>
      <c r="C41" s="11" t="s">
        <v>116</v>
      </c>
      <c r="D41" s="11" t="s">
        <v>117</v>
      </c>
      <c r="E41" s="11">
        <f>F41+G41+H41</f>
        <v>35.230000000000004</v>
      </c>
      <c r="F41" s="15">
        <v>5</v>
      </c>
      <c r="G41" s="11">
        <v>30.23</v>
      </c>
      <c r="H41" s="11"/>
      <c r="I41" s="11" t="s">
        <v>97</v>
      </c>
    </row>
    <row r="42" spans="1:9" x14ac:dyDescent="0.25">
      <c r="A42" s="11">
        <v>41</v>
      </c>
      <c r="B42" s="17" t="s">
        <v>5</v>
      </c>
      <c r="C42" s="17" t="s">
        <v>106</v>
      </c>
      <c r="D42" s="17" t="s">
        <v>123</v>
      </c>
      <c r="E42" s="17">
        <f>F42+G42+H42</f>
        <v>34.89</v>
      </c>
      <c r="F42" s="18"/>
      <c r="G42" s="17">
        <v>34.89</v>
      </c>
      <c r="H42" s="17"/>
      <c r="I42" s="17" t="s">
        <v>137</v>
      </c>
    </row>
    <row r="43" spans="1:9" x14ac:dyDescent="0.25">
      <c r="A43" s="11">
        <v>42</v>
      </c>
      <c r="B43" s="11" t="s">
        <v>1</v>
      </c>
      <c r="C43" s="11" t="s">
        <v>125</v>
      </c>
      <c r="D43" s="11" t="s">
        <v>134</v>
      </c>
      <c r="E43" s="11">
        <f>F43+G43+H43</f>
        <v>34.4</v>
      </c>
      <c r="F43" s="15">
        <v>4.7</v>
      </c>
      <c r="G43" s="11">
        <v>29.7</v>
      </c>
      <c r="H43" s="11"/>
      <c r="I43" s="11" t="s">
        <v>97</v>
      </c>
    </row>
    <row r="44" spans="1:9" x14ac:dyDescent="0.25">
      <c r="A44" s="11">
        <v>43</v>
      </c>
      <c r="B44" s="19" t="s">
        <v>4</v>
      </c>
      <c r="C44" s="19" t="s">
        <v>110</v>
      </c>
      <c r="D44" s="19" t="s">
        <v>136</v>
      </c>
      <c r="E44" s="17">
        <f>F44+G44+H44</f>
        <v>33.46</v>
      </c>
      <c r="F44" s="18"/>
      <c r="G44" s="17">
        <v>33.46</v>
      </c>
      <c r="H44" s="17"/>
      <c r="I44" s="19" t="s">
        <v>88</v>
      </c>
    </row>
    <row r="45" spans="1:9" x14ac:dyDescent="0.25">
      <c r="A45" s="11">
        <v>44</v>
      </c>
      <c r="B45" s="11" t="s">
        <v>69</v>
      </c>
      <c r="C45" s="11" t="s">
        <v>113</v>
      </c>
      <c r="D45" s="11" t="s">
        <v>130</v>
      </c>
      <c r="E45" s="11">
        <f>F45+G45+H45</f>
        <v>32.369999999999997</v>
      </c>
      <c r="F45" s="15">
        <v>4.9000000000000004</v>
      </c>
      <c r="G45" s="11">
        <v>27.47</v>
      </c>
      <c r="H45" s="11"/>
      <c r="I45" s="11" t="s">
        <v>97</v>
      </c>
    </row>
    <row r="46" spans="1:9" x14ac:dyDescent="0.25">
      <c r="A46" s="11">
        <v>45</v>
      </c>
      <c r="B46" s="11" t="s">
        <v>47</v>
      </c>
      <c r="C46" s="11" t="s">
        <v>95</v>
      </c>
      <c r="D46" s="11" t="s">
        <v>98</v>
      </c>
      <c r="E46" s="11">
        <f>F46+G46+H46</f>
        <v>31.84</v>
      </c>
      <c r="F46" s="15">
        <v>5</v>
      </c>
      <c r="G46" s="11">
        <v>26.84</v>
      </c>
      <c r="H46" s="11"/>
      <c r="I46" s="11" t="s">
        <v>89</v>
      </c>
    </row>
    <row r="47" spans="1:9" x14ac:dyDescent="0.25">
      <c r="A47" s="11">
        <v>46</v>
      </c>
      <c r="B47" s="11" t="s">
        <v>56</v>
      </c>
      <c r="C47" s="11" t="s">
        <v>110</v>
      </c>
      <c r="D47" s="11" t="s">
        <v>111</v>
      </c>
      <c r="E47" s="11">
        <f>F47+G47+H47</f>
        <v>31.810000000000002</v>
      </c>
      <c r="F47" s="15">
        <v>4.9000000000000004</v>
      </c>
      <c r="G47" s="11">
        <v>26.91</v>
      </c>
      <c r="H47" s="11"/>
      <c r="I47" s="11" t="s">
        <v>97</v>
      </c>
    </row>
    <row r="48" spans="1:9" x14ac:dyDescent="0.25">
      <c r="A48" s="11">
        <v>47</v>
      </c>
      <c r="B48" s="17" t="s">
        <v>9</v>
      </c>
      <c r="C48" s="17" t="s">
        <v>106</v>
      </c>
      <c r="D48" s="17" t="s">
        <v>139</v>
      </c>
      <c r="E48" s="17">
        <f>F48+G48+H48</f>
        <v>31.21</v>
      </c>
      <c r="F48" s="18"/>
      <c r="G48" s="17">
        <v>31.21</v>
      </c>
      <c r="H48" s="17"/>
      <c r="I48" s="17" t="s">
        <v>88</v>
      </c>
    </row>
    <row r="49" spans="1:9" x14ac:dyDescent="0.25">
      <c r="A49" s="11">
        <v>48</v>
      </c>
      <c r="B49" s="11" t="s">
        <v>50</v>
      </c>
      <c r="C49" s="11" t="s">
        <v>113</v>
      </c>
      <c r="D49" s="11" t="s">
        <v>114</v>
      </c>
      <c r="E49" s="11">
        <f>F49+G49+H49</f>
        <v>31.14</v>
      </c>
      <c r="F49" s="15">
        <v>4.7</v>
      </c>
      <c r="G49" s="11">
        <v>26.44</v>
      </c>
      <c r="H49" s="11"/>
      <c r="I49" s="11" t="s">
        <v>97</v>
      </c>
    </row>
    <row r="50" spans="1:9" x14ac:dyDescent="0.25">
      <c r="A50" s="11">
        <v>49</v>
      </c>
      <c r="B50" s="11" t="s">
        <v>42</v>
      </c>
      <c r="C50" s="11" t="s">
        <v>104</v>
      </c>
      <c r="D50" s="11" t="s">
        <v>105</v>
      </c>
      <c r="E50" s="11">
        <f>F50+G50+H50</f>
        <v>30.08</v>
      </c>
      <c r="F50" s="15">
        <v>3.5</v>
      </c>
      <c r="G50" s="11">
        <v>26.58</v>
      </c>
      <c r="H50" s="11"/>
      <c r="I50" s="11" t="s">
        <v>97</v>
      </c>
    </row>
    <row r="51" spans="1:9" x14ac:dyDescent="0.25">
      <c r="A51" s="11">
        <v>50</v>
      </c>
      <c r="B51" s="19" t="s">
        <v>20</v>
      </c>
      <c r="C51" s="19" t="s">
        <v>99</v>
      </c>
      <c r="D51" s="19" t="s">
        <v>150</v>
      </c>
      <c r="E51" s="17">
        <f>F51+G51+H51</f>
        <v>29.62</v>
      </c>
      <c r="F51" s="18"/>
      <c r="G51" s="17">
        <v>29.62</v>
      </c>
      <c r="H51" s="17"/>
      <c r="I51" s="19" t="s">
        <v>89</v>
      </c>
    </row>
    <row r="52" spans="1:9" x14ac:dyDescent="0.25">
      <c r="A52" s="17">
        <v>51</v>
      </c>
      <c r="B52" s="19" t="s">
        <v>74</v>
      </c>
      <c r="C52" s="19" t="s">
        <v>155</v>
      </c>
      <c r="D52" s="19" t="s">
        <v>85</v>
      </c>
      <c r="E52" s="17">
        <f>F52+G52+H52</f>
        <v>29.41</v>
      </c>
      <c r="F52" s="18"/>
      <c r="G52" s="17">
        <v>29.41</v>
      </c>
      <c r="H52" s="17"/>
      <c r="I52" s="19" t="s">
        <v>89</v>
      </c>
    </row>
    <row r="53" spans="1:9" x14ac:dyDescent="0.25">
      <c r="A53" s="17">
        <v>52</v>
      </c>
      <c r="B53" s="17" t="s">
        <v>73</v>
      </c>
      <c r="C53" s="17" t="s">
        <v>92</v>
      </c>
      <c r="D53" s="17" t="s">
        <v>93</v>
      </c>
      <c r="E53" s="17">
        <f>F53+G53+H53</f>
        <v>28.22</v>
      </c>
      <c r="F53" s="18"/>
      <c r="G53" s="17">
        <v>28.22</v>
      </c>
      <c r="H53" s="17"/>
      <c r="I53" s="19" t="s">
        <v>94</v>
      </c>
    </row>
    <row r="54" spans="1:9" x14ac:dyDescent="0.25">
      <c r="A54" s="17">
        <v>53</v>
      </c>
      <c r="B54" s="19" t="s">
        <v>3</v>
      </c>
      <c r="C54" s="19" t="s">
        <v>95</v>
      </c>
      <c r="D54" s="19" t="s">
        <v>108</v>
      </c>
      <c r="E54" s="17">
        <f>F54+G54+H54</f>
        <v>27.44</v>
      </c>
      <c r="F54" s="18"/>
      <c r="G54" s="17">
        <v>27.44</v>
      </c>
      <c r="H54" s="17"/>
      <c r="I54" s="19" t="s">
        <v>88</v>
      </c>
    </row>
    <row r="55" spans="1:9" x14ac:dyDescent="0.25">
      <c r="A55" s="17">
        <v>54</v>
      </c>
      <c r="B55" s="11" t="s">
        <v>34</v>
      </c>
      <c r="C55" s="11" t="s">
        <v>104</v>
      </c>
      <c r="D55" s="11" t="s">
        <v>105</v>
      </c>
      <c r="E55" s="11">
        <f>F55+G55+H55</f>
        <v>27.38</v>
      </c>
      <c r="F55" s="16">
        <v>4.5</v>
      </c>
      <c r="G55" s="11">
        <v>22.88</v>
      </c>
      <c r="H55" s="11"/>
      <c r="I55" s="11" t="s">
        <v>97</v>
      </c>
    </row>
    <row r="56" spans="1:9" x14ac:dyDescent="0.25">
      <c r="A56" s="17">
        <v>55</v>
      </c>
      <c r="B56" s="11" t="s">
        <v>62</v>
      </c>
      <c r="C56" s="11" t="s">
        <v>127</v>
      </c>
      <c r="D56" s="11" t="s">
        <v>128</v>
      </c>
      <c r="E56" s="11">
        <f>F56+G56+H56</f>
        <v>27.04</v>
      </c>
      <c r="F56" s="15">
        <v>4.7</v>
      </c>
      <c r="G56" s="11">
        <v>22.34</v>
      </c>
      <c r="H56" s="11"/>
      <c r="I56" s="11" t="s">
        <v>97</v>
      </c>
    </row>
    <row r="57" spans="1:9" x14ac:dyDescent="0.25">
      <c r="A57" s="17">
        <v>56</v>
      </c>
      <c r="B57" s="11" t="s">
        <v>37</v>
      </c>
      <c r="C57" s="11" t="s">
        <v>95</v>
      </c>
      <c r="D57" s="11" t="s">
        <v>101</v>
      </c>
      <c r="E57" s="11">
        <f>F57+G57+H57</f>
        <v>26.310000000000002</v>
      </c>
      <c r="F57" s="16">
        <v>4.9000000000000004</v>
      </c>
      <c r="G57" s="11">
        <v>21.41</v>
      </c>
      <c r="H57" s="11"/>
      <c r="I57" s="11" t="s">
        <v>97</v>
      </c>
    </row>
    <row r="58" spans="1:9" x14ac:dyDescent="0.25">
      <c r="A58" s="17">
        <v>57</v>
      </c>
      <c r="B58" s="17" t="s">
        <v>14</v>
      </c>
      <c r="C58" s="17" t="s">
        <v>106</v>
      </c>
      <c r="D58" s="17" t="s">
        <v>123</v>
      </c>
      <c r="E58" s="17">
        <f>F58+G58+H58</f>
        <v>26.07</v>
      </c>
      <c r="F58" s="18"/>
      <c r="G58" s="17">
        <v>26.07</v>
      </c>
      <c r="H58" s="17"/>
      <c r="I58" s="19" t="s">
        <v>89</v>
      </c>
    </row>
    <row r="59" spans="1:9" x14ac:dyDescent="0.25">
      <c r="A59" s="17">
        <v>58</v>
      </c>
      <c r="B59" s="17" t="s">
        <v>10</v>
      </c>
      <c r="C59" s="17" t="s">
        <v>106</v>
      </c>
      <c r="D59" s="17" t="s">
        <v>123</v>
      </c>
      <c r="E59" s="17">
        <f>F59+G59+H59</f>
        <v>25.07</v>
      </c>
      <c r="F59" s="18"/>
      <c r="G59" s="17">
        <v>25.07</v>
      </c>
      <c r="H59" s="17"/>
      <c r="I59" s="17" t="s">
        <v>88</v>
      </c>
    </row>
    <row r="60" spans="1:9" x14ac:dyDescent="0.25">
      <c r="A60" s="17">
        <v>59</v>
      </c>
      <c r="B60" s="11" t="s">
        <v>46</v>
      </c>
      <c r="C60" s="11" t="s">
        <v>118</v>
      </c>
      <c r="D60" s="11" t="s">
        <v>119</v>
      </c>
      <c r="E60" s="11">
        <f>F60+G60+H60</f>
        <v>25.060000000000002</v>
      </c>
      <c r="F60" s="15">
        <v>4.5999999999999996</v>
      </c>
      <c r="G60" s="11">
        <v>20.46</v>
      </c>
      <c r="H60" s="11"/>
      <c r="I60" s="11" t="s">
        <v>97</v>
      </c>
    </row>
    <row r="61" spans="1:9" x14ac:dyDescent="0.25">
      <c r="A61" s="17">
        <v>60</v>
      </c>
      <c r="B61" s="19" t="s">
        <v>75</v>
      </c>
      <c r="C61" s="19" t="s">
        <v>156</v>
      </c>
      <c r="D61" s="19" t="s">
        <v>147</v>
      </c>
      <c r="E61" s="17">
        <f>F61+G61+H61</f>
        <v>24.8</v>
      </c>
      <c r="F61" s="18"/>
      <c r="G61" s="17">
        <v>24.8</v>
      </c>
      <c r="H61" s="17"/>
      <c r="I61" s="19" t="s">
        <v>89</v>
      </c>
    </row>
    <row r="62" spans="1:9" x14ac:dyDescent="0.25">
      <c r="A62" s="17">
        <v>61</v>
      </c>
      <c r="B62" s="19" t="s">
        <v>11</v>
      </c>
      <c r="C62" s="19" t="s">
        <v>127</v>
      </c>
      <c r="D62" s="19" t="s">
        <v>140</v>
      </c>
      <c r="E62" s="17">
        <f>F62+G62+H62</f>
        <v>21.99</v>
      </c>
      <c r="F62" s="18"/>
      <c r="G62" s="17">
        <v>21.99</v>
      </c>
      <c r="H62" s="17"/>
      <c r="I62" s="19" t="s">
        <v>89</v>
      </c>
    </row>
    <row r="63" spans="1:9" x14ac:dyDescent="0.25">
      <c r="A63" s="17">
        <v>62</v>
      </c>
      <c r="B63" s="19" t="s">
        <v>17</v>
      </c>
      <c r="C63" s="19" t="s">
        <v>110</v>
      </c>
      <c r="D63" s="19" t="s">
        <v>136</v>
      </c>
      <c r="E63" s="17">
        <f>F63+G63+H63</f>
        <v>21.89</v>
      </c>
      <c r="F63" s="18"/>
      <c r="G63" s="17">
        <v>21.89</v>
      </c>
      <c r="H63" s="17"/>
      <c r="I63" s="19" t="s">
        <v>88</v>
      </c>
    </row>
    <row r="64" spans="1:9" x14ac:dyDescent="0.25">
      <c r="A64" s="17">
        <v>63</v>
      </c>
      <c r="B64" s="17" t="s">
        <v>15</v>
      </c>
      <c r="C64" s="17" t="s">
        <v>104</v>
      </c>
      <c r="D64" s="17" t="s">
        <v>112</v>
      </c>
      <c r="E64" s="17">
        <f>F64+G64+H64</f>
        <v>21.49</v>
      </c>
      <c r="F64" s="18"/>
      <c r="G64" s="17">
        <v>21.49</v>
      </c>
      <c r="H64" s="17"/>
      <c r="I64" s="19" t="s">
        <v>89</v>
      </c>
    </row>
    <row r="65" spans="1:9" x14ac:dyDescent="0.25">
      <c r="A65" s="17">
        <v>64</v>
      </c>
      <c r="B65" s="11" t="s">
        <v>63</v>
      </c>
      <c r="C65" s="11" t="s">
        <v>127</v>
      </c>
      <c r="D65" s="11" t="s">
        <v>129</v>
      </c>
      <c r="E65" s="11">
        <f>F65+G65+H65</f>
        <v>20.25</v>
      </c>
      <c r="F65" s="15">
        <v>4.4000000000000004</v>
      </c>
      <c r="G65" s="11">
        <v>15.85</v>
      </c>
      <c r="H65" s="11"/>
      <c r="I65" s="11" t="s">
        <v>97</v>
      </c>
    </row>
    <row r="66" spans="1:9" x14ac:dyDescent="0.25">
      <c r="A66" s="17">
        <v>65</v>
      </c>
      <c r="B66" s="19" t="s">
        <v>13</v>
      </c>
      <c r="C66" s="19" t="s">
        <v>157</v>
      </c>
      <c r="D66" s="19" t="s">
        <v>142</v>
      </c>
      <c r="E66" s="17">
        <f>F66+G66+H66</f>
        <v>20.16</v>
      </c>
      <c r="F66" s="18"/>
      <c r="G66" s="17">
        <v>20.16</v>
      </c>
      <c r="H66" s="17"/>
      <c r="I66" s="19" t="s">
        <v>143</v>
      </c>
    </row>
    <row r="67" spans="1:9" x14ac:dyDescent="0.25">
      <c r="A67" s="17">
        <v>66</v>
      </c>
      <c r="B67" s="17" t="s">
        <v>16</v>
      </c>
      <c r="C67" s="17" t="s">
        <v>144</v>
      </c>
      <c r="D67" s="17" t="s">
        <v>145</v>
      </c>
      <c r="E67" s="17">
        <f>F67+G67+H67</f>
        <v>18.47</v>
      </c>
      <c r="F67" s="18"/>
      <c r="G67" s="17">
        <v>18.47</v>
      </c>
      <c r="H67" s="17"/>
      <c r="I67" s="17" t="s">
        <v>89</v>
      </c>
    </row>
    <row r="68" spans="1:9" x14ac:dyDescent="0.25">
      <c r="A68" s="17">
        <v>67</v>
      </c>
      <c r="B68" s="17" t="s">
        <v>19</v>
      </c>
      <c r="C68" s="17" t="s">
        <v>148</v>
      </c>
      <c r="D68" s="17" t="s">
        <v>149</v>
      </c>
      <c r="E68" s="17">
        <f>F68+G68+H68</f>
        <v>18.2</v>
      </c>
      <c r="F68" s="18"/>
      <c r="G68" s="17">
        <v>18.2</v>
      </c>
      <c r="H68" s="17"/>
      <c r="I68" s="19" t="s">
        <v>89</v>
      </c>
    </row>
    <row r="69" spans="1:9" x14ac:dyDescent="0.25">
      <c r="A69" s="17">
        <v>68</v>
      </c>
      <c r="B69" s="11" t="s">
        <v>64</v>
      </c>
      <c r="C69" s="11" t="s">
        <v>113</v>
      </c>
      <c r="D69" s="11" t="s">
        <v>130</v>
      </c>
      <c r="E69" s="11">
        <f>F69+G69+H69</f>
        <v>17.670000000000002</v>
      </c>
      <c r="F69" s="15">
        <v>4.7</v>
      </c>
      <c r="G69" s="11">
        <v>12.97</v>
      </c>
      <c r="H69" s="11"/>
      <c r="I69" s="11" t="s">
        <v>97</v>
      </c>
    </row>
    <row r="70" spans="1:9" x14ac:dyDescent="0.25">
      <c r="A70" s="17">
        <v>69</v>
      </c>
      <c r="B70" s="17" t="s">
        <v>18</v>
      </c>
      <c r="C70" s="17" t="s">
        <v>127</v>
      </c>
      <c r="D70" s="17" t="s">
        <v>146</v>
      </c>
      <c r="E70" s="17">
        <f>F70+G70+H70</f>
        <v>16.34</v>
      </c>
      <c r="F70" s="18"/>
      <c r="G70" s="17">
        <v>16.34</v>
      </c>
      <c r="H70" s="17"/>
      <c r="I70" s="17" t="s">
        <v>88</v>
      </c>
    </row>
    <row r="71" spans="1:9" x14ac:dyDescent="0.25">
      <c r="A71" s="17">
        <v>70</v>
      </c>
      <c r="B71" s="11" t="s">
        <v>66</v>
      </c>
      <c r="C71" s="11" t="s">
        <v>118</v>
      </c>
      <c r="D71" s="11" t="s">
        <v>133</v>
      </c>
      <c r="E71" s="11">
        <f>F71+G71+H71</f>
        <v>16</v>
      </c>
      <c r="F71" s="15">
        <v>4.9000000000000004</v>
      </c>
      <c r="G71" s="11">
        <v>11.1</v>
      </c>
      <c r="H71" s="11"/>
      <c r="I71" s="11" t="s">
        <v>97</v>
      </c>
    </row>
    <row r="72" spans="1:9" x14ac:dyDescent="0.25">
      <c r="A72" s="17">
        <v>71</v>
      </c>
      <c r="B72" s="11" t="s">
        <v>48</v>
      </c>
      <c r="C72" s="11" t="s">
        <v>120</v>
      </c>
      <c r="D72" s="11" t="s">
        <v>121</v>
      </c>
      <c r="E72" s="11">
        <f>F72+G72+H72</f>
        <v>15.629999999999999</v>
      </c>
      <c r="F72" s="15">
        <v>4.7</v>
      </c>
      <c r="G72" s="11">
        <v>10.93</v>
      </c>
      <c r="H72" s="11"/>
      <c r="I72" s="11" t="s">
        <v>97</v>
      </c>
    </row>
  </sheetData>
  <autoFilter ref="B1:I1" xr:uid="{93451133-EEBD-4E60-BECE-D951345D9949}">
    <sortState ref="B2:I72">
      <sortCondition descending="1" ref="E1"/>
    </sortState>
  </autoFilter>
  <phoneticPr fontId="1" type="noConversion"/>
  <conditionalFormatting sqref="B52:B71">
    <cfRule type="duplicateValues" dxfId="4" priority="1"/>
  </conditionalFormatting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D4A54-257D-4656-9AF2-5758D02FA6F3}">
  <dimension ref="A1:R72"/>
  <sheetViews>
    <sheetView topLeftCell="A37" workbookViewId="0">
      <selection activeCell="S8" sqref="S8"/>
    </sheetView>
  </sheetViews>
  <sheetFormatPr defaultRowHeight="14" x14ac:dyDescent="0.25"/>
  <cols>
    <col min="1" max="3" width="10" bestFit="1" customWidth="1"/>
    <col min="4" max="4" width="10" customWidth="1"/>
    <col min="5" max="6" width="10" bestFit="1" customWidth="1"/>
  </cols>
  <sheetData>
    <row r="1" spans="1:18" x14ac:dyDescent="0.25">
      <c r="A1" s="1" t="s">
        <v>21</v>
      </c>
      <c r="B1" s="1" t="s">
        <v>76</v>
      </c>
      <c r="C1" s="5" t="s">
        <v>77</v>
      </c>
      <c r="D1" s="3" t="s">
        <v>78</v>
      </c>
      <c r="E1" s="5" t="s">
        <v>79</v>
      </c>
      <c r="F1" s="4" t="s">
        <v>80</v>
      </c>
      <c r="G1" s="20" t="s">
        <v>81</v>
      </c>
      <c r="H1" s="20"/>
      <c r="I1" s="20"/>
      <c r="J1" s="21" t="s">
        <v>82</v>
      </c>
      <c r="K1" s="21"/>
      <c r="L1" s="21"/>
      <c r="M1" s="23" t="s">
        <v>83</v>
      </c>
      <c r="N1" s="23"/>
      <c r="O1" s="23"/>
      <c r="P1" s="25" t="s">
        <v>84</v>
      </c>
      <c r="Q1" s="25"/>
      <c r="R1" s="25"/>
    </row>
    <row r="2" spans="1:18" x14ac:dyDescent="0.25">
      <c r="A2" s="1" t="s">
        <v>22</v>
      </c>
      <c r="B2" s="7">
        <f>ROUND(15*(C2/MAX($C$2:$C$72)+D2/MAX($D$2:$D$72)+E2/MAX($E$2:$E$72)+F2/MAX($F$2:$F$72)),2)</f>
        <v>50.42</v>
      </c>
      <c r="C2" s="1">
        <v>188</v>
      </c>
      <c r="D2" s="1">
        <v>255</v>
      </c>
      <c r="E2" s="1">
        <v>300</v>
      </c>
      <c r="F2" s="1">
        <v>206</v>
      </c>
      <c r="G2" s="16">
        <v>100</v>
      </c>
      <c r="H2" s="16">
        <v>60</v>
      </c>
      <c r="I2" s="16">
        <v>28</v>
      </c>
      <c r="J2" s="22">
        <v>100</v>
      </c>
      <c r="K2" s="22">
        <v>100</v>
      </c>
      <c r="L2" s="22">
        <v>55</v>
      </c>
      <c r="M2" s="24">
        <v>100</v>
      </c>
      <c r="N2" s="24">
        <v>100</v>
      </c>
      <c r="O2" s="24">
        <v>100</v>
      </c>
      <c r="P2" s="26">
        <v>100</v>
      </c>
      <c r="Q2" s="26">
        <v>35</v>
      </c>
      <c r="R2" s="26">
        <v>71</v>
      </c>
    </row>
    <row r="3" spans="1:18" x14ac:dyDescent="0.25">
      <c r="A3" s="1" t="s">
        <v>29</v>
      </c>
      <c r="B3" s="7">
        <f>ROUND(15*(C3/MAX($C$2:$C$72)+D3/MAX($D$2:$D$72)+E3/MAX($E$2:$E$72)+F3/MAX($F$2:$F$72)),2)</f>
        <v>49.99</v>
      </c>
      <c r="C3" s="1">
        <v>148</v>
      </c>
      <c r="D3" s="1">
        <v>300</v>
      </c>
      <c r="E3" s="1">
        <v>205</v>
      </c>
      <c r="F3" s="1">
        <v>300</v>
      </c>
      <c r="G3" s="16">
        <v>60</v>
      </c>
      <c r="H3" s="16">
        <v>60</v>
      </c>
      <c r="I3" s="16">
        <v>28</v>
      </c>
      <c r="J3" s="22">
        <v>100</v>
      </c>
      <c r="K3" s="22">
        <v>100</v>
      </c>
      <c r="L3" s="22">
        <v>100</v>
      </c>
      <c r="M3" s="24">
        <v>100</v>
      </c>
      <c r="N3" s="24">
        <v>30</v>
      </c>
      <c r="O3" s="24">
        <v>75</v>
      </c>
      <c r="P3" s="26">
        <v>100</v>
      </c>
      <c r="Q3" s="26">
        <v>100</v>
      </c>
      <c r="R3" s="26">
        <v>100</v>
      </c>
    </row>
    <row r="4" spans="1:18" x14ac:dyDescent="0.25">
      <c r="A4" s="1" t="s">
        <v>31</v>
      </c>
      <c r="B4" s="7">
        <f>ROUND(15*(C4/MAX($C$2:$C$72)+D4/MAX($D$2:$D$72)+E4/MAX($E$2:$E$72)+F4/MAX($F$2:$F$72)),2)</f>
        <v>49.58</v>
      </c>
      <c r="C4" s="1">
        <v>160</v>
      </c>
      <c r="D4" s="1">
        <v>300</v>
      </c>
      <c r="E4" s="1">
        <v>230</v>
      </c>
      <c r="F4" s="1">
        <v>251</v>
      </c>
      <c r="G4" s="16">
        <v>100</v>
      </c>
      <c r="H4" s="16">
        <v>40</v>
      </c>
      <c r="I4" s="16">
        <v>20</v>
      </c>
      <c r="J4" s="22">
        <v>100</v>
      </c>
      <c r="K4" s="22">
        <v>100</v>
      </c>
      <c r="L4" s="22">
        <v>100</v>
      </c>
      <c r="M4" s="24">
        <v>100</v>
      </c>
      <c r="N4" s="24">
        <v>30</v>
      </c>
      <c r="O4" s="24">
        <v>100</v>
      </c>
      <c r="P4" s="26">
        <v>80</v>
      </c>
      <c r="Q4" s="26">
        <v>100</v>
      </c>
      <c r="R4" s="26">
        <v>71</v>
      </c>
    </row>
    <row r="5" spans="1:18" x14ac:dyDescent="0.25">
      <c r="A5" s="1" t="s">
        <v>32</v>
      </c>
      <c r="B5" s="7">
        <f>ROUND(15*(C5/MAX($C$2:$C$72)+D5/MAX($D$2:$D$72)+E5/MAX($E$2:$E$72)+F5/MAX($F$2:$F$72)),2)</f>
        <v>49.37</v>
      </c>
      <c r="C5" s="1">
        <v>188</v>
      </c>
      <c r="D5" s="1">
        <v>300</v>
      </c>
      <c r="E5" s="1">
        <v>140</v>
      </c>
      <c r="F5" s="1">
        <v>300</v>
      </c>
      <c r="G5" s="16">
        <v>100</v>
      </c>
      <c r="H5" s="16">
        <v>60</v>
      </c>
      <c r="I5" s="16">
        <v>28</v>
      </c>
      <c r="J5" s="22">
        <v>100</v>
      </c>
      <c r="K5" s="22">
        <v>100</v>
      </c>
      <c r="L5" s="22">
        <v>100</v>
      </c>
      <c r="M5" s="24">
        <v>100</v>
      </c>
      <c r="N5" s="24">
        <v>30</v>
      </c>
      <c r="O5" s="24">
        <v>10</v>
      </c>
      <c r="P5" s="26">
        <v>100</v>
      </c>
      <c r="Q5" s="26">
        <v>100</v>
      </c>
      <c r="R5" s="26">
        <v>100</v>
      </c>
    </row>
    <row r="6" spans="1:18" x14ac:dyDescent="0.25">
      <c r="A6" s="1" t="s">
        <v>28</v>
      </c>
      <c r="B6" s="7">
        <f>ROUND(15*(C6/MAX($C$2:$C$72)+D6/MAX($D$2:$D$72)+E6/MAX($E$2:$E$72)+F6/MAX($F$2:$F$72)),2)</f>
        <v>49.12</v>
      </c>
      <c r="C6" s="1">
        <v>188</v>
      </c>
      <c r="D6" s="1">
        <v>300</v>
      </c>
      <c r="E6" s="1">
        <v>140</v>
      </c>
      <c r="F6" s="1">
        <v>295</v>
      </c>
      <c r="G6" s="16">
        <v>100</v>
      </c>
      <c r="H6" s="16">
        <v>60</v>
      </c>
      <c r="I6" s="16">
        <v>28</v>
      </c>
      <c r="J6" s="22">
        <v>100</v>
      </c>
      <c r="K6" s="22">
        <v>100</v>
      </c>
      <c r="L6" s="22">
        <v>100</v>
      </c>
      <c r="M6" s="24">
        <v>100</v>
      </c>
      <c r="N6" s="24">
        <v>30</v>
      </c>
      <c r="O6" s="24">
        <v>10</v>
      </c>
      <c r="P6" s="26">
        <v>100</v>
      </c>
      <c r="Q6" s="26">
        <v>95</v>
      </c>
      <c r="R6" s="26">
        <v>100</v>
      </c>
    </row>
    <row r="7" spans="1:18" x14ac:dyDescent="0.25">
      <c r="A7" s="1" t="s">
        <v>52</v>
      </c>
      <c r="B7" s="7">
        <f>ROUND(15*(C7/MAX($C$2:$C$72)+D7/MAX($D$2:$D$72)+E7/MAX($E$2:$E$72)+F7/MAX($F$2:$F$72)),2)</f>
        <v>47.15</v>
      </c>
      <c r="C7" s="1">
        <v>136</v>
      </c>
      <c r="D7" s="1">
        <v>300</v>
      </c>
      <c r="E7" s="1">
        <v>230</v>
      </c>
      <c r="F7" s="7">
        <v>234</v>
      </c>
      <c r="G7" s="16">
        <v>20</v>
      </c>
      <c r="H7" s="16">
        <v>100</v>
      </c>
      <c r="I7" s="16">
        <v>16</v>
      </c>
      <c r="J7" s="22">
        <v>100</v>
      </c>
      <c r="K7" s="22">
        <v>100</v>
      </c>
      <c r="L7" s="22">
        <v>100</v>
      </c>
      <c r="M7" s="24">
        <v>100</v>
      </c>
      <c r="N7" s="24">
        <v>30</v>
      </c>
      <c r="O7" s="24">
        <v>100</v>
      </c>
      <c r="P7" s="26">
        <v>100</v>
      </c>
      <c r="Q7" s="26">
        <v>100</v>
      </c>
      <c r="R7" s="26">
        <v>34</v>
      </c>
    </row>
    <row r="8" spans="1:18" x14ac:dyDescent="0.25">
      <c r="A8" s="1" t="s">
        <v>25</v>
      </c>
      <c r="B8" s="7">
        <f>ROUND(15*(C8/MAX($C$2:$C$72)+D8/MAX($D$2:$D$72)+E8/MAX($E$2:$E$72)+F8/MAX($F$2:$F$72)),2)</f>
        <v>46.72</v>
      </c>
      <c r="C8" s="1">
        <v>163</v>
      </c>
      <c r="D8" s="1">
        <v>300</v>
      </c>
      <c r="E8" s="1">
        <v>120</v>
      </c>
      <c r="F8" s="1">
        <v>300</v>
      </c>
      <c r="G8" s="16">
        <v>100</v>
      </c>
      <c r="H8" s="16">
        <v>60</v>
      </c>
      <c r="I8" s="16">
        <v>3</v>
      </c>
      <c r="J8" s="22">
        <v>100</v>
      </c>
      <c r="K8" s="22">
        <v>100</v>
      </c>
      <c r="L8" s="22">
        <v>100</v>
      </c>
      <c r="M8" s="24">
        <v>100</v>
      </c>
      <c r="N8" s="24">
        <v>10</v>
      </c>
      <c r="O8" s="24">
        <v>10</v>
      </c>
      <c r="P8" s="26">
        <v>100</v>
      </c>
      <c r="Q8" s="26">
        <v>100</v>
      </c>
      <c r="R8" s="26">
        <v>100</v>
      </c>
    </row>
    <row r="9" spans="1:18" x14ac:dyDescent="0.25">
      <c r="A9" s="1" t="s">
        <v>23</v>
      </c>
      <c r="B9" s="7">
        <f>ROUND(15*(C9/MAX($C$2:$C$72)+D9/MAX($D$2:$D$72)+E9/MAX($E$2:$E$72)+F9/MAX($F$2:$F$72)),2)</f>
        <v>46.36</v>
      </c>
      <c r="C9" s="1">
        <v>203</v>
      </c>
      <c r="D9" s="1">
        <v>130</v>
      </c>
      <c r="E9" s="1">
        <v>230</v>
      </c>
      <c r="F9" s="1">
        <v>300</v>
      </c>
      <c r="G9" s="16">
        <v>100</v>
      </c>
      <c r="H9" s="16">
        <v>100</v>
      </c>
      <c r="I9" s="16">
        <v>3</v>
      </c>
      <c r="J9" s="22">
        <v>30</v>
      </c>
      <c r="K9" s="22">
        <v>0</v>
      </c>
      <c r="L9" s="22">
        <v>100</v>
      </c>
      <c r="M9" s="24">
        <v>100</v>
      </c>
      <c r="N9" s="24">
        <v>30</v>
      </c>
      <c r="O9" s="24">
        <v>100</v>
      </c>
      <c r="P9" s="26">
        <v>100</v>
      </c>
      <c r="Q9" s="26">
        <v>100</v>
      </c>
      <c r="R9" s="26">
        <v>100</v>
      </c>
    </row>
    <row r="10" spans="1:18" x14ac:dyDescent="0.25">
      <c r="A10" s="1" t="s">
        <v>40</v>
      </c>
      <c r="B10" s="7">
        <f>ROUND(15*(C10/MAX($C$2:$C$72)+D10/MAX($D$2:$D$72)+E10/MAX($E$2:$E$72)+F10/MAX($F$2:$F$72)),2)</f>
        <v>45.12</v>
      </c>
      <c r="C10" s="1">
        <v>188</v>
      </c>
      <c r="D10" s="1">
        <v>260</v>
      </c>
      <c r="E10" s="1">
        <v>210</v>
      </c>
      <c r="F10" s="1">
        <v>185</v>
      </c>
      <c r="G10" s="16">
        <v>100</v>
      </c>
      <c r="H10" s="16">
        <v>60</v>
      </c>
      <c r="I10" s="16">
        <v>28</v>
      </c>
      <c r="J10" s="22">
        <v>100</v>
      </c>
      <c r="K10" s="22">
        <v>60</v>
      </c>
      <c r="L10" s="22">
        <v>100</v>
      </c>
      <c r="M10" s="24">
        <v>100</v>
      </c>
      <c r="N10" s="24">
        <v>10</v>
      </c>
      <c r="O10" s="24">
        <v>100</v>
      </c>
      <c r="P10" s="26">
        <v>100</v>
      </c>
      <c r="Q10" s="26">
        <v>65</v>
      </c>
      <c r="R10" s="26">
        <v>20</v>
      </c>
    </row>
    <row r="11" spans="1:18" x14ac:dyDescent="0.25">
      <c r="A11" s="1" t="s">
        <v>33</v>
      </c>
      <c r="B11" s="7">
        <f>ROUND(15*(C11/MAX($C$2:$C$72)+D11/MAX($D$2:$D$72)+E11/MAX($E$2:$E$72)+F11/MAX($F$2:$F$72)),2)</f>
        <v>44.43</v>
      </c>
      <c r="C11" s="1">
        <v>208</v>
      </c>
      <c r="D11" s="1">
        <v>300</v>
      </c>
      <c r="E11" s="1">
        <v>160</v>
      </c>
      <c r="F11" s="1">
        <v>155</v>
      </c>
      <c r="G11" s="16">
        <v>100</v>
      </c>
      <c r="H11" s="16">
        <v>100</v>
      </c>
      <c r="I11" s="16">
        <v>8</v>
      </c>
      <c r="J11" s="22">
        <v>100</v>
      </c>
      <c r="K11" s="22">
        <v>100</v>
      </c>
      <c r="L11" s="22">
        <v>100</v>
      </c>
      <c r="M11" s="24">
        <v>50</v>
      </c>
      <c r="N11" s="24">
        <v>10</v>
      </c>
      <c r="O11" s="24">
        <v>100</v>
      </c>
      <c r="P11" s="26">
        <v>100</v>
      </c>
      <c r="Q11" s="26">
        <v>0</v>
      </c>
      <c r="R11" s="26">
        <v>55</v>
      </c>
    </row>
    <row r="12" spans="1:18" x14ac:dyDescent="0.25">
      <c r="A12" s="1" t="s">
        <v>44</v>
      </c>
      <c r="B12" s="7">
        <f>ROUND(15*(C12/MAX($C$2:$C$72)+D12/MAX($D$2:$D$72)+E12/MAX($E$2:$E$72)+F12/MAX($F$2:$F$72)),2)</f>
        <v>44.09</v>
      </c>
      <c r="C12" s="1">
        <v>123</v>
      </c>
      <c r="D12" s="1">
        <v>230</v>
      </c>
      <c r="E12" s="1">
        <v>230</v>
      </c>
      <c r="F12" s="7">
        <v>260</v>
      </c>
      <c r="G12" s="16">
        <v>60</v>
      </c>
      <c r="H12" s="16">
        <v>60</v>
      </c>
      <c r="I12" s="16">
        <v>3</v>
      </c>
      <c r="J12" s="22">
        <v>100</v>
      </c>
      <c r="K12" s="22">
        <v>30</v>
      </c>
      <c r="L12" s="22">
        <v>100</v>
      </c>
      <c r="M12" s="24">
        <v>100</v>
      </c>
      <c r="N12" s="24">
        <v>30</v>
      </c>
      <c r="O12" s="24">
        <v>100</v>
      </c>
      <c r="P12" s="26">
        <v>100</v>
      </c>
      <c r="Q12" s="26">
        <v>60</v>
      </c>
      <c r="R12" s="26">
        <v>100</v>
      </c>
    </row>
    <row r="13" spans="1:18" x14ac:dyDescent="0.25">
      <c r="A13" s="1" t="s">
        <v>65</v>
      </c>
      <c r="B13" s="7">
        <f>ROUND(15*(C13/MAX($C$2:$C$72)+D13/MAX($D$2:$D$72)+E13/MAX($E$2:$E$72)+F13/MAX($F$2:$F$72)),2)</f>
        <v>43.97</v>
      </c>
      <c r="C13" s="1">
        <v>128</v>
      </c>
      <c r="D13" s="1">
        <v>300</v>
      </c>
      <c r="E13" s="1">
        <v>140</v>
      </c>
      <c r="F13" s="7">
        <v>271</v>
      </c>
      <c r="G13" s="16">
        <v>100</v>
      </c>
      <c r="H13" s="16">
        <v>20</v>
      </c>
      <c r="I13" s="16">
        <v>8</v>
      </c>
      <c r="J13" s="22">
        <v>100</v>
      </c>
      <c r="K13" s="22">
        <v>100</v>
      </c>
      <c r="L13" s="22">
        <v>100</v>
      </c>
      <c r="M13" s="24">
        <v>10</v>
      </c>
      <c r="N13" s="24">
        <v>30</v>
      </c>
      <c r="O13" s="24">
        <v>100</v>
      </c>
      <c r="P13" s="26">
        <v>100</v>
      </c>
      <c r="Q13" s="26">
        <v>100</v>
      </c>
      <c r="R13" s="26">
        <v>71</v>
      </c>
    </row>
    <row r="14" spans="1:18" x14ac:dyDescent="0.25">
      <c r="A14" s="1" t="s">
        <v>57</v>
      </c>
      <c r="B14" s="7">
        <f>ROUND(15*(C14/MAX($C$2:$C$72)+D14/MAX($D$2:$D$72)+E14/MAX($E$2:$E$72)+F14/MAX($F$2:$F$72)),2)</f>
        <v>43.58</v>
      </c>
      <c r="C14" s="1">
        <v>176</v>
      </c>
      <c r="D14" s="1">
        <v>250</v>
      </c>
      <c r="E14" s="1">
        <v>90</v>
      </c>
      <c r="F14" s="7">
        <v>300</v>
      </c>
      <c r="G14" s="16">
        <v>100</v>
      </c>
      <c r="H14" s="16">
        <v>60</v>
      </c>
      <c r="I14" s="16">
        <v>16</v>
      </c>
      <c r="J14" s="22">
        <v>50</v>
      </c>
      <c r="K14" s="22">
        <v>100</v>
      </c>
      <c r="L14" s="22">
        <v>100</v>
      </c>
      <c r="M14" s="24">
        <v>50</v>
      </c>
      <c r="N14" s="24">
        <v>30</v>
      </c>
      <c r="O14" s="24">
        <v>10</v>
      </c>
      <c r="P14" s="26">
        <v>100</v>
      </c>
      <c r="Q14" s="26">
        <v>100</v>
      </c>
      <c r="R14" s="26">
        <v>100</v>
      </c>
    </row>
    <row r="15" spans="1:18" x14ac:dyDescent="0.25">
      <c r="A15" s="8" t="s">
        <v>6</v>
      </c>
      <c r="B15" s="7">
        <f>ROUND(15*(C15/MAX($C$2:$C$72)+D15/MAX($D$2:$D$72)+E15/MAX($E$2:$E$72)+F15/MAX($F$2:$F$72)),2)</f>
        <v>43.13</v>
      </c>
      <c r="C15" s="1">
        <v>176</v>
      </c>
      <c r="D15" s="1">
        <v>300</v>
      </c>
      <c r="E15" s="1">
        <v>60</v>
      </c>
      <c r="F15" s="7">
        <v>271</v>
      </c>
      <c r="G15" s="16">
        <v>100</v>
      </c>
      <c r="H15" s="16">
        <v>60</v>
      </c>
      <c r="I15" s="16">
        <v>16</v>
      </c>
      <c r="J15" s="22">
        <v>100</v>
      </c>
      <c r="K15" s="22">
        <v>100</v>
      </c>
      <c r="L15" s="22">
        <v>100</v>
      </c>
      <c r="M15" s="24">
        <v>0</v>
      </c>
      <c r="N15" s="24">
        <v>30</v>
      </c>
      <c r="O15" s="24">
        <v>30</v>
      </c>
      <c r="P15" s="26">
        <v>100</v>
      </c>
      <c r="Q15" s="26">
        <v>100</v>
      </c>
      <c r="R15" s="26">
        <v>71</v>
      </c>
    </row>
    <row r="16" spans="1:18" x14ac:dyDescent="0.25">
      <c r="A16" s="1" t="s">
        <v>68</v>
      </c>
      <c r="B16" s="7">
        <f>ROUND(15*(C16/MAX($C$2:$C$72)+D16/MAX($D$2:$D$72)+E16/MAX($E$2:$E$72)+F16/MAX($F$2:$F$72)),2)</f>
        <v>42.99</v>
      </c>
      <c r="C16" s="1">
        <v>123</v>
      </c>
      <c r="D16" s="1">
        <v>300</v>
      </c>
      <c r="E16" s="1">
        <v>185</v>
      </c>
      <c r="F16" s="7">
        <v>213</v>
      </c>
      <c r="G16" s="16">
        <v>100</v>
      </c>
      <c r="H16" s="16">
        <v>20</v>
      </c>
      <c r="I16" s="16">
        <v>3</v>
      </c>
      <c r="J16" s="22">
        <v>100</v>
      </c>
      <c r="K16" s="22">
        <v>100</v>
      </c>
      <c r="L16" s="22">
        <v>100</v>
      </c>
      <c r="M16" s="24">
        <v>100</v>
      </c>
      <c r="N16" s="24">
        <v>10</v>
      </c>
      <c r="O16" s="24">
        <v>75</v>
      </c>
      <c r="P16" s="26">
        <v>100</v>
      </c>
      <c r="Q16" s="26">
        <v>95</v>
      </c>
      <c r="R16" s="26">
        <v>18</v>
      </c>
    </row>
    <row r="17" spans="1:18" x14ac:dyDescent="0.25">
      <c r="A17" s="1" t="s">
        <v>39</v>
      </c>
      <c r="B17" s="7">
        <f>ROUND(15*(C17/MAX($C$2:$C$72)+D17/MAX($D$2:$D$72)+E17/MAX($E$2:$E$72)+F17/MAX($F$2:$F$72)),2)</f>
        <v>42.59</v>
      </c>
      <c r="C17" s="1">
        <v>88</v>
      </c>
      <c r="D17" s="1">
        <v>255</v>
      </c>
      <c r="E17" s="1">
        <v>230</v>
      </c>
      <c r="F17" s="1">
        <v>251</v>
      </c>
      <c r="G17" s="16">
        <v>20</v>
      </c>
      <c r="H17" s="16">
        <v>40</v>
      </c>
      <c r="I17" s="16">
        <v>28</v>
      </c>
      <c r="J17" s="22">
        <v>100</v>
      </c>
      <c r="K17" s="22">
        <v>100</v>
      </c>
      <c r="L17" s="22">
        <v>55</v>
      </c>
      <c r="M17" s="24">
        <v>100</v>
      </c>
      <c r="N17" s="24">
        <v>30</v>
      </c>
      <c r="O17" s="24">
        <v>100</v>
      </c>
      <c r="P17" s="26">
        <v>80</v>
      </c>
      <c r="Q17" s="26">
        <v>100</v>
      </c>
      <c r="R17" s="26">
        <v>71</v>
      </c>
    </row>
    <row r="18" spans="1:18" x14ac:dyDescent="0.25">
      <c r="A18" s="1" t="s">
        <v>61</v>
      </c>
      <c r="B18" s="7">
        <f>ROUND(15*(C18/MAX($C$2:$C$72)+D18/MAX($D$2:$D$72)+E18/MAX($E$2:$E$72)+F18/MAX($F$2:$F$72)),2)</f>
        <v>42.33</v>
      </c>
      <c r="C18" s="1">
        <v>100</v>
      </c>
      <c r="D18" s="1">
        <v>255</v>
      </c>
      <c r="E18" s="1">
        <v>160</v>
      </c>
      <c r="F18" s="7">
        <v>300</v>
      </c>
      <c r="G18" s="16">
        <v>100</v>
      </c>
      <c r="H18" s="16">
        <v>0</v>
      </c>
      <c r="I18" s="16"/>
      <c r="J18" s="22">
        <v>100</v>
      </c>
      <c r="K18" s="22">
        <v>100</v>
      </c>
      <c r="L18" s="22">
        <v>55</v>
      </c>
      <c r="M18" s="24">
        <v>50</v>
      </c>
      <c r="N18" s="24">
        <v>10</v>
      </c>
      <c r="O18" s="24">
        <v>100</v>
      </c>
      <c r="P18" s="26">
        <v>100</v>
      </c>
      <c r="Q18" s="26">
        <v>100</v>
      </c>
      <c r="R18" s="26">
        <v>100</v>
      </c>
    </row>
    <row r="19" spans="1:18" x14ac:dyDescent="0.25">
      <c r="A19" s="1" t="s">
        <v>36</v>
      </c>
      <c r="B19" s="7">
        <f>ROUND(15*(C19/MAX($C$2:$C$72)+D19/MAX($D$2:$D$72)+E19/MAX($E$2:$E$72)+F19/MAX($F$2:$F$72)),2)</f>
        <v>42.21</v>
      </c>
      <c r="C19" s="1">
        <v>83</v>
      </c>
      <c r="D19" s="1">
        <v>300</v>
      </c>
      <c r="E19" s="1">
        <v>140</v>
      </c>
      <c r="F19" s="1">
        <v>295</v>
      </c>
      <c r="G19" s="16">
        <v>20</v>
      </c>
      <c r="H19" s="16">
        <v>60</v>
      </c>
      <c r="I19" s="16">
        <v>3</v>
      </c>
      <c r="J19" s="22">
        <v>100</v>
      </c>
      <c r="K19" s="22">
        <v>100</v>
      </c>
      <c r="L19" s="22">
        <v>100</v>
      </c>
      <c r="M19" s="24">
        <v>100</v>
      </c>
      <c r="N19" s="24">
        <v>30</v>
      </c>
      <c r="O19" s="24">
        <v>10</v>
      </c>
      <c r="P19" s="26">
        <v>100</v>
      </c>
      <c r="Q19" s="26">
        <v>95</v>
      </c>
      <c r="R19" s="26">
        <v>100</v>
      </c>
    </row>
    <row r="20" spans="1:18" x14ac:dyDescent="0.25">
      <c r="A20" s="1" t="s">
        <v>26</v>
      </c>
      <c r="B20" s="7">
        <f>ROUND(15*(C20/MAX($C$2:$C$72)+D20/MAX($D$2:$D$72)+E20/MAX($E$2:$E$72)+F20/MAX($F$2:$F$72)),2)</f>
        <v>42.03</v>
      </c>
      <c r="C20" s="1">
        <v>160</v>
      </c>
      <c r="D20" s="1">
        <v>300</v>
      </c>
      <c r="E20" s="1">
        <v>130</v>
      </c>
      <c r="F20" s="1">
        <v>200</v>
      </c>
      <c r="G20" s="16">
        <v>100</v>
      </c>
      <c r="H20" s="16">
        <v>60</v>
      </c>
      <c r="I20" s="16">
        <v>0</v>
      </c>
      <c r="J20" s="22">
        <v>100</v>
      </c>
      <c r="K20" s="22">
        <v>100</v>
      </c>
      <c r="L20" s="22">
        <v>100</v>
      </c>
      <c r="M20" s="24">
        <v>50</v>
      </c>
      <c r="N20" s="24">
        <v>30</v>
      </c>
      <c r="O20" s="24">
        <v>50</v>
      </c>
      <c r="P20" s="26">
        <v>80</v>
      </c>
      <c r="Q20" s="26">
        <v>100</v>
      </c>
      <c r="R20" s="26">
        <v>20</v>
      </c>
    </row>
    <row r="21" spans="1:18" x14ac:dyDescent="0.25">
      <c r="A21" s="1" t="s">
        <v>67</v>
      </c>
      <c r="B21" s="7">
        <f>ROUND(15*(C21/MAX($C$2:$C$72)+D21/MAX($D$2:$D$72)+E21/MAX($E$2:$E$72)+F21/MAX($F$2:$F$72)),2)</f>
        <v>41.33</v>
      </c>
      <c r="C21" s="1">
        <v>103</v>
      </c>
      <c r="D21" s="1">
        <v>300</v>
      </c>
      <c r="E21" s="1">
        <v>185</v>
      </c>
      <c r="F21" s="7">
        <v>206</v>
      </c>
      <c r="G21" s="16">
        <v>0</v>
      </c>
      <c r="H21" s="16">
        <v>100</v>
      </c>
      <c r="I21" s="16">
        <v>3</v>
      </c>
      <c r="J21" s="22">
        <v>100</v>
      </c>
      <c r="K21" s="22">
        <v>100</v>
      </c>
      <c r="L21" s="22">
        <v>100</v>
      </c>
      <c r="M21" s="24">
        <v>100</v>
      </c>
      <c r="N21" s="24">
        <v>30</v>
      </c>
      <c r="O21" s="24">
        <v>55</v>
      </c>
      <c r="P21" s="26">
        <v>100</v>
      </c>
      <c r="Q21" s="26">
        <v>35</v>
      </c>
      <c r="R21" s="26">
        <v>71</v>
      </c>
    </row>
    <row r="22" spans="1:18" x14ac:dyDescent="0.25">
      <c r="A22" s="9" t="s">
        <v>12</v>
      </c>
      <c r="B22" s="7">
        <f>ROUND(15*(C22/MAX($C$2:$C$72)+D22/MAX($D$2:$D$72)+E22/MAX($E$2:$E$72)+F22/MAX($F$2:$F$72)),2)</f>
        <v>40.5</v>
      </c>
      <c r="C22" s="1">
        <v>168</v>
      </c>
      <c r="D22" s="1">
        <v>300</v>
      </c>
      <c r="E22" s="1">
        <v>140</v>
      </c>
      <c r="F22" s="7">
        <v>149</v>
      </c>
      <c r="G22" s="16">
        <v>100</v>
      </c>
      <c r="H22" s="16">
        <v>60</v>
      </c>
      <c r="I22" s="16">
        <v>8</v>
      </c>
      <c r="J22" s="22">
        <v>100</v>
      </c>
      <c r="K22" s="22">
        <v>100</v>
      </c>
      <c r="L22" s="22">
        <v>100</v>
      </c>
      <c r="M22" s="24">
        <v>30</v>
      </c>
      <c r="N22" s="24">
        <v>10</v>
      </c>
      <c r="O22" s="24">
        <v>100</v>
      </c>
      <c r="P22" s="26">
        <v>100</v>
      </c>
      <c r="Q22" s="26">
        <v>15</v>
      </c>
      <c r="R22" s="26">
        <v>34</v>
      </c>
    </row>
    <row r="23" spans="1:18" x14ac:dyDescent="0.25">
      <c r="A23" s="1" t="s">
        <v>30</v>
      </c>
      <c r="B23" s="7">
        <f>ROUND(15*(C23/MAX($C$2:$C$72)+D23/MAX($D$2:$D$72)+E23/MAX($E$2:$E$72)+F23/MAX($F$2:$F$72)),2)</f>
        <v>39.29</v>
      </c>
      <c r="C23" s="1">
        <v>120</v>
      </c>
      <c r="D23" s="1">
        <v>255</v>
      </c>
      <c r="E23" s="1">
        <v>230</v>
      </c>
      <c r="F23" s="1">
        <v>143</v>
      </c>
      <c r="G23" s="16">
        <v>60</v>
      </c>
      <c r="H23" s="16">
        <v>60</v>
      </c>
      <c r="I23" s="16"/>
      <c r="J23" s="22">
        <v>100</v>
      </c>
      <c r="K23" s="22">
        <v>100</v>
      </c>
      <c r="L23" s="22">
        <v>55</v>
      </c>
      <c r="M23" s="24">
        <v>100</v>
      </c>
      <c r="N23" s="24">
        <v>30</v>
      </c>
      <c r="O23" s="24">
        <v>100</v>
      </c>
      <c r="P23" s="26">
        <v>100</v>
      </c>
      <c r="Q23" s="26">
        <v>25</v>
      </c>
      <c r="R23" s="26">
        <v>18</v>
      </c>
    </row>
    <row r="24" spans="1:18" x14ac:dyDescent="0.25">
      <c r="A24" s="9" t="s">
        <v>8</v>
      </c>
      <c r="B24" s="7">
        <f>ROUND(15*(C24/MAX($C$2:$C$72)+D24/MAX($D$2:$D$72)+E24/MAX($E$2:$E$72)+F24/MAX($F$2:$F$72)),2)</f>
        <v>38.450000000000003</v>
      </c>
      <c r="C24" s="1">
        <v>136</v>
      </c>
      <c r="D24" s="1">
        <v>200</v>
      </c>
      <c r="E24" s="1">
        <v>130</v>
      </c>
      <c r="F24" s="7">
        <v>260</v>
      </c>
      <c r="G24" s="16">
        <v>20</v>
      </c>
      <c r="H24" s="16">
        <v>100</v>
      </c>
      <c r="I24" s="16">
        <v>16</v>
      </c>
      <c r="J24" s="22">
        <v>100</v>
      </c>
      <c r="K24" s="22">
        <v>0</v>
      </c>
      <c r="L24" s="22">
        <v>100</v>
      </c>
      <c r="M24" s="24"/>
      <c r="N24" s="24">
        <v>30</v>
      </c>
      <c r="O24" s="24">
        <v>100</v>
      </c>
      <c r="P24" s="26">
        <v>100</v>
      </c>
      <c r="Q24" s="26">
        <v>60</v>
      </c>
      <c r="R24" s="26">
        <v>100</v>
      </c>
    </row>
    <row r="25" spans="1:18" x14ac:dyDescent="0.25">
      <c r="A25" s="1" t="s">
        <v>43</v>
      </c>
      <c r="B25" s="7">
        <f>ROUND(15*(C25/MAX($C$2:$C$72)+D25/MAX($D$2:$D$72)+E25/MAX($E$2:$E$72)+F25/MAX($F$2:$F$72)),2)</f>
        <v>37.72</v>
      </c>
      <c r="C25" s="1">
        <v>163</v>
      </c>
      <c r="D25" s="1">
        <v>300</v>
      </c>
      <c r="E25" s="1">
        <v>90</v>
      </c>
      <c r="F25" s="7">
        <v>150</v>
      </c>
      <c r="G25" s="16">
        <v>60</v>
      </c>
      <c r="H25" s="16">
        <v>100</v>
      </c>
      <c r="I25" s="16">
        <v>3</v>
      </c>
      <c r="J25" s="22">
        <v>100</v>
      </c>
      <c r="K25" s="22">
        <v>100</v>
      </c>
      <c r="L25" s="22">
        <v>100</v>
      </c>
      <c r="M25" s="24">
        <v>50</v>
      </c>
      <c r="N25" s="24">
        <v>30</v>
      </c>
      <c r="O25" s="24">
        <v>10</v>
      </c>
      <c r="P25" s="26">
        <v>80</v>
      </c>
      <c r="Q25" s="26">
        <v>15</v>
      </c>
      <c r="R25" s="26">
        <v>55</v>
      </c>
    </row>
    <row r="26" spans="1:18" x14ac:dyDescent="0.25">
      <c r="A26" s="1" t="s">
        <v>55</v>
      </c>
      <c r="B26" s="7">
        <f>ROUND(15*(C26/MAX($C$2:$C$72)+D26/MAX($D$2:$D$72)+E26/MAX($E$2:$E$72)+F26/MAX($F$2:$F$72)),2)</f>
        <v>37.58</v>
      </c>
      <c r="C26" s="1">
        <v>103</v>
      </c>
      <c r="D26" s="1">
        <v>300</v>
      </c>
      <c r="E26" s="1">
        <v>80</v>
      </c>
      <c r="F26" s="7">
        <v>236</v>
      </c>
      <c r="G26" s="16">
        <v>60</v>
      </c>
      <c r="H26" s="16">
        <v>40</v>
      </c>
      <c r="I26" s="16">
        <v>3</v>
      </c>
      <c r="J26" s="22">
        <v>100</v>
      </c>
      <c r="K26" s="22">
        <v>100</v>
      </c>
      <c r="L26" s="22">
        <v>100</v>
      </c>
      <c r="M26" s="24">
        <v>50</v>
      </c>
      <c r="N26" s="24">
        <v>30</v>
      </c>
      <c r="O26" s="24"/>
      <c r="P26" s="26">
        <v>100</v>
      </c>
      <c r="Q26" s="26">
        <v>65</v>
      </c>
      <c r="R26" s="26">
        <v>71</v>
      </c>
    </row>
    <row r="27" spans="1:18" x14ac:dyDescent="0.25">
      <c r="A27" s="1" t="s">
        <v>58</v>
      </c>
      <c r="B27" s="7">
        <f>ROUND(15*(C27/MAX($C$2:$C$72)+D27/MAX($D$2:$D$72)+E27/MAX($E$2:$E$72)+F27/MAX($F$2:$F$72)),2)</f>
        <v>37.51</v>
      </c>
      <c r="C27" s="1">
        <v>156</v>
      </c>
      <c r="D27" s="1">
        <v>255</v>
      </c>
      <c r="E27" s="1">
        <v>100</v>
      </c>
      <c r="F27" s="7">
        <v>190</v>
      </c>
      <c r="G27" s="16">
        <v>100</v>
      </c>
      <c r="H27" s="16">
        <v>40</v>
      </c>
      <c r="I27" s="16">
        <v>16</v>
      </c>
      <c r="J27" s="22">
        <v>100</v>
      </c>
      <c r="K27" s="22">
        <v>100</v>
      </c>
      <c r="L27" s="22">
        <v>55</v>
      </c>
      <c r="M27" s="24">
        <v>50</v>
      </c>
      <c r="N27" s="24">
        <v>0</v>
      </c>
      <c r="O27" s="24">
        <v>50</v>
      </c>
      <c r="P27" s="26">
        <v>100</v>
      </c>
      <c r="Q27" s="26">
        <v>35</v>
      </c>
      <c r="R27" s="26">
        <v>55</v>
      </c>
    </row>
    <row r="28" spans="1:18" x14ac:dyDescent="0.25">
      <c r="A28" s="1" t="s">
        <v>35</v>
      </c>
      <c r="B28" s="7">
        <f>ROUND(15*(C28/MAX($C$2:$C$72)+D28/MAX($D$2:$D$72)+E28/MAX($E$2:$E$72)+F28/MAX($F$2:$F$72)),2)</f>
        <v>36.04</v>
      </c>
      <c r="C28" s="1">
        <v>88</v>
      </c>
      <c r="D28" s="1">
        <v>200</v>
      </c>
      <c r="E28" s="1">
        <v>210</v>
      </c>
      <c r="F28" s="1">
        <v>195</v>
      </c>
      <c r="G28" s="16">
        <v>20</v>
      </c>
      <c r="H28" s="16">
        <v>60</v>
      </c>
      <c r="I28" s="16">
        <v>8</v>
      </c>
      <c r="J28" s="22">
        <v>100</v>
      </c>
      <c r="K28" s="22"/>
      <c r="L28" s="22">
        <v>100</v>
      </c>
      <c r="M28" s="24">
        <v>100</v>
      </c>
      <c r="N28" s="24">
        <v>10</v>
      </c>
      <c r="O28" s="24">
        <v>100</v>
      </c>
      <c r="P28" s="26">
        <v>80</v>
      </c>
      <c r="Q28" s="26">
        <v>15</v>
      </c>
      <c r="R28" s="26">
        <v>100</v>
      </c>
    </row>
    <row r="29" spans="1:18" x14ac:dyDescent="0.25">
      <c r="A29" s="1" t="s">
        <v>24</v>
      </c>
      <c r="B29" s="7">
        <f>ROUND(15*(C29/MAX($C$2:$C$72)+D29/MAX($D$2:$D$72)+E29/MAX($E$2:$E$72)+F29/MAX($F$2:$F$72)),2)</f>
        <v>36.04</v>
      </c>
      <c r="C29" s="1">
        <v>123</v>
      </c>
      <c r="D29" s="1">
        <v>300</v>
      </c>
      <c r="E29" s="1">
        <v>110</v>
      </c>
      <c r="F29" s="1">
        <v>149</v>
      </c>
      <c r="G29" s="16">
        <v>60</v>
      </c>
      <c r="H29" s="16">
        <v>60</v>
      </c>
      <c r="I29" s="16">
        <v>3</v>
      </c>
      <c r="J29" s="22">
        <v>100</v>
      </c>
      <c r="K29" s="22">
        <v>100</v>
      </c>
      <c r="L29" s="22">
        <v>100</v>
      </c>
      <c r="M29" s="24">
        <v>100</v>
      </c>
      <c r="N29" s="24"/>
      <c r="O29" s="24">
        <v>10</v>
      </c>
      <c r="P29" s="26">
        <v>100</v>
      </c>
      <c r="Q29" s="26">
        <v>15</v>
      </c>
      <c r="R29" s="26">
        <v>34</v>
      </c>
    </row>
    <row r="30" spans="1:18" x14ac:dyDescent="0.25">
      <c r="A30" s="1" t="s">
        <v>53</v>
      </c>
      <c r="B30" s="7">
        <f>ROUND(15*(C30/MAX($C$2:$C$72)+D30/MAX($D$2:$D$72)+E30/MAX($E$2:$E$72)+F30/MAX($F$2:$F$72)),2)</f>
        <v>36.01</v>
      </c>
      <c r="C30" s="1">
        <v>140</v>
      </c>
      <c r="D30" s="1">
        <v>180</v>
      </c>
      <c r="E30" s="1">
        <v>105</v>
      </c>
      <c r="F30" s="7">
        <v>251</v>
      </c>
      <c r="G30" s="16">
        <v>100</v>
      </c>
      <c r="H30" s="16">
        <v>40</v>
      </c>
      <c r="I30" s="16">
        <v>0</v>
      </c>
      <c r="J30" s="22">
        <v>50</v>
      </c>
      <c r="K30" s="22">
        <v>30</v>
      </c>
      <c r="L30" s="22">
        <v>100</v>
      </c>
      <c r="M30" s="24">
        <v>0</v>
      </c>
      <c r="N30" s="24">
        <v>30</v>
      </c>
      <c r="O30" s="24">
        <v>75</v>
      </c>
      <c r="P30" s="26">
        <v>80</v>
      </c>
      <c r="Q30" s="26">
        <v>100</v>
      </c>
      <c r="R30" s="26">
        <v>71</v>
      </c>
    </row>
    <row r="31" spans="1:18" x14ac:dyDescent="0.25">
      <c r="A31" s="9" t="s">
        <v>7</v>
      </c>
      <c r="B31" s="7">
        <f>ROUND(15*(C31/MAX($C$2:$C$72)+D31/MAX($D$2:$D$72)+E31/MAX($E$2:$E$72)+F31/MAX($F$2:$F$72)),2)</f>
        <v>35.99</v>
      </c>
      <c r="C31" s="1">
        <v>148</v>
      </c>
      <c r="D31" s="1">
        <v>115</v>
      </c>
      <c r="E31" s="1">
        <v>135</v>
      </c>
      <c r="F31" s="7">
        <v>275</v>
      </c>
      <c r="G31" s="16">
        <v>100</v>
      </c>
      <c r="H31" s="16">
        <v>40</v>
      </c>
      <c r="I31" s="16">
        <v>8</v>
      </c>
      <c r="J31" s="22">
        <v>30</v>
      </c>
      <c r="K31" s="22">
        <v>30</v>
      </c>
      <c r="L31" s="22">
        <v>55</v>
      </c>
      <c r="M31" s="24">
        <v>50</v>
      </c>
      <c r="N31" s="24">
        <v>10</v>
      </c>
      <c r="O31" s="24">
        <v>75</v>
      </c>
      <c r="P31" s="26">
        <v>80</v>
      </c>
      <c r="Q31" s="26">
        <v>95</v>
      </c>
      <c r="R31" s="26">
        <v>100</v>
      </c>
    </row>
    <row r="32" spans="1:18" x14ac:dyDescent="0.25">
      <c r="A32" s="1" t="s">
        <v>54</v>
      </c>
      <c r="B32" s="7">
        <f>ROUND(15*(C32/MAX($C$2:$C$72)+D32/MAX($D$2:$D$72)+E32/MAX($E$2:$E$72)+F32/MAX($F$2:$F$72)),2)</f>
        <v>35.340000000000003</v>
      </c>
      <c r="C32" s="1">
        <v>63</v>
      </c>
      <c r="D32" s="1">
        <v>300</v>
      </c>
      <c r="E32" s="1">
        <v>140</v>
      </c>
      <c r="F32" s="7">
        <v>184</v>
      </c>
      <c r="G32" s="16">
        <v>20</v>
      </c>
      <c r="H32" s="16">
        <v>40</v>
      </c>
      <c r="I32" s="16">
        <v>3</v>
      </c>
      <c r="J32" s="22">
        <v>100</v>
      </c>
      <c r="K32" s="22">
        <v>100</v>
      </c>
      <c r="L32" s="22">
        <v>100</v>
      </c>
      <c r="M32" s="24">
        <v>100</v>
      </c>
      <c r="N32" s="24">
        <v>30</v>
      </c>
      <c r="O32" s="24">
        <v>10</v>
      </c>
      <c r="P32" s="26">
        <v>100</v>
      </c>
      <c r="Q32" s="26">
        <v>50</v>
      </c>
      <c r="R32" s="26">
        <v>34</v>
      </c>
    </row>
    <row r="33" spans="1:18" x14ac:dyDescent="0.25">
      <c r="A33" s="9" t="s">
        <v>5</v>
      </c>
      <c r="B33" s="7">
        <f>ROUND(15*(C33/MAX($C$2:$C$72)+D33/MAX($D$2:$D$72)+E33/MAX($E$2:$E$72)+F33/MAX($F$2:$F$72)),2)</f>
        <v>34.89</v>
      </c>
      <c r="C33" s="1">
        <v>120</v>
      </c>
      <c r="D33" s="1">
        <v>300</v>
      </c>
      <c r="E33" s="1">
        <v>85</v>
      </c>
      <c r="F33" s="7">
        <v>155</v>
      </c>
      <c r="G33" s="16">
        <v>100</v>
      </c>
      <c r="H33" s="16">
        <v>0</v>
      </c>
      <c r="I33" s="16">
        <v>20</v>
      </c>
      <c r="J33" s="22">
        <v>100</v>
      </c>
      <c r="K33" s="22">
        <v>100</v>
      </c>
      <c r="L33" s="22">
        <v>100</v>
      </c>
      <c r="M33" s="24">
        <v>10</v>
      </c>
      <c r="N33" s="24"/>
      <c r="O33" s="24">
        <v>75</v>
      </c>
      <c r="P33" s="26">
        <v>100</v>
      </c>
      <c r="Q33" s="26">
        <v>55</v>
      </c>
      <c r="R33" s="26">
        <v>0</v>
      </c>
    </row>
    <row r="34" spans="1:18" x14ac:dyDescent="0.25">
      <c r="A34" s="1" t="s">
        <v>59</v>
      </c>
      <c r="B34" s="7">
        <f>ROUND(15*(C34/MAX($C$2:$C$72)+D34/MAX($D$2:$D$72)+E34/MAX($E$2:$E$72)+F34/MAX($F$2:$F$72)),2)</f>
        <v>34.22</v>
      </c>
      <c r="C34" s="1">
        <v>163</v>
      </c>
      <c r="D34" s="1">
        <v>220</v>
      </c>
      <c r="E34" s="1">
        <v>50</v>
      </c>
      <c r="F34" s="7">
        <v>200</v>
      </c>
      <c r="G34" s="16">
        <v>100</v>
      </c>
      <c r="H34" s="16">
        <v>60</v>
      </c>
      <c r="I34" s="16">
        <v>3</v>
      </c>
      <c r="J34" s="22">
        <v>20</v>
      </c>
      <c r="K34" s="22">
        <v>100</v>
      </c>
      <c r="L34" s="22">
        <v>100</v>
      </c>
      <c r="M34" s="24">
        <v>50</v>
      </c>
      <c r="N34" s="24"/>
      <c r="O34" s="24">
        <v>0</v>
      </c>
      <c r="P34" s="26">
        <v>100</v>
      </c>
      <c r="Q34" s="26">
        <v>100</v>
      </c>
      <c r="R34" s="26">
        <v>0</v>
      </c>
    </row>
    <row r="35" spans="1:18" x14ac:dyDescent="0.25">
      <c r="A35" s="8" t="s">
        <v>4</v>
      </c>
      <c r="B35" s="7">
        <f>ROUND(15*(C35/MAX($C$2:$C$72)+D35/MAX($D$2:$D$72)+E35/MAX($E$2:$E$72)+F35/MAX($F$2:$F$72)),2)</f>
        <v>33.46</v>
      </c>
      <c r="C35" s="1">
        <v>156</v>
      </c>
      <c r="D35" s="1">
        <v>205</v>
      </c>
      <c r="E35" s="1">
        <v>90</v>
      </c>
      <c r="F35" s="7">
        <v>169</v>
      </c>
      <c r="G35" s="16">
        <v>100</v>
      </c>
      <c r="H35" s="16">
        <v>40</v>
      </c>
      <c r="I35" s="16">
        <v>16</v>
      </c>
      <c r="J35" s="22">
        <v>50</v>
      </c>
      <c r="K35" s="22">
        <v>100</v>
      </c>
      <c r="L35" s="22">
        <v>55</v>
      </c>
      <c r="M35" s="24">
        <v>50</v>
      </c>
      <c r="N35" s="24">
        <v>30</v>
      </c>
      <c r="O35" s="24">
        <v>10</v>
      </c>
      <c r="P35" s="26">
        <v>100</v>
      </c>
      <c r="Q35" s="26">
        <v>35</v>
      </c>
      <c r="R35" s="26">
        <v>34</v>
      </c>
    </row>
    <row r="36" spans="1:18" x14ac:dyDescent="0.25">
      <c r="A36" s="1" t="s">
        <v>27</v>
      </c>
      <c r="B36" s="7">
        <f>ROUND(15*(C36/MAX($C$2:$C$72)+D36/MAX($D$2:$D$72)+E36/MAX($E$2:$E$72)+F36/MAX($F$2:$F$72)),2)</f>
        <v>33.450000000000003</v>
      </c>
      <c r="C36" s="1">
        <v>228</v>
      </c>
      <c r="D36" s="1">
        <v>200</v>
      </c>
      <c r="E36" s="1">
        <v>0</v>
      </c>
      <c r="F36" s="1">
        <v>169</v>
      </c>
      <c r="G36" s="16">
        <v>100</v>
      </c>
      <c r="H36" s="16">
        <v>100</v>
      </c>
      <c r="I36" s="16">
        <v>28</v>
      </c>
      <c r="J36" s="22">
        <v>100</v>
      </c>
      <c r="K36" s="22">
        <v>0</v>
      </c>
      <c r="L36" s="22">
        <v>100</v>
      </c>
      <c r="M36" s="24"/>
      <c r="N36" s="24"/>
      <c r="O36" s="24"/>
      <c r="P36" s="26">
        <v>100</v>
      </c>
      <c r="Q36" s="26">
        <v>35</v>
      </c>
      <c r="R36" s="26">
        <v>34</v>
      </c>
    </row>
    <row r="37" spans="1:18" x14ac:dyDescent="0.25">
      <c r="A37" s="1" t="s">
        <v>49</v>
      </c>
      <c r="B37" s="7">
        <f>ROUND(15*(C37/MAX($C$2:$C$72)+D37/MAX($D$2:$D$72)+E37/MAX($E$2:$E$72)+F37/MAX($F$2:$F$72)),2)</f>
        <v>32.979999999999997</v>
      </c>
      <c r="C37" s="1">
        <v>160</v>
      </c>
      <c r="D37" s="1">
        <v>200</v>
      </c>
      <c r="E37" s="1">
        <v>110</v>
      </c>
      <c r="F37" s="7">
        <v>139</v>
      </c>
      <c r="G37" s="16">
        <v>100</v>
      </c>
      <c r="H37" s="16">
        <v>40</v>
      </c>
      <c r="I37" s="16">
        <v>20</v>
      </c>
      <c r="J37" s="22">
        <v>100</v>
      </c>
      <c r="K37" s="22">
        <v>100</v>
      </c>
      <c r="L37" s="22">
        <v>0</v>
      </c>
      <c r="M37" s="24">
        <v>50</v>
      </c>
      <c r="N37" s="24">
        <v>10</v>
      </c>
      <c r="O37" s="24">
        <v>50</v>
      </c>
      <c r="P37" s="26">
        <v>100</v>
      </c>
      <c r="Q37" s="26">
        <v>35</v>
      </c>
      <c r="R37" s="26">
        <v>4</v>
      </c>
    </row>
    <row r="38" spans="1:18" x14ac:dyDescent="0.25">
      <c r="A38" s="1" t="s">
        <v>51</v>
      </c>
      <c r="B38" s="7">
        <f>ROUND(15*(C38/MAX($C$2:$C$72)+D38/MAX($D$2:$D$72)+E38/MAX($E$2:$E$72)+F38/MAX($F$2:$F$72)),2)</f>
        <v>32.76</v>
      </c>
      <c r="C38" s="1">
        <v>80</v>
      </c>
      <c r="D38" s="1">
        <v>300</v>
      </c>
      <c r="E38" s="1">
        <v>110</v>
      </c>
      <c r="F38" s="7">
        <v>140</v>
      </c>
      <c r="G38" s="16">
        <v>20</v>
      </c>
      <c r="H38" s="16">
        <v>60</v>
      </c>
      <c r="I38" s="16"/>
      <c r="J38" s="22">
        <v>100</v>
      </c>
      <c r="K38" s="22">
        <v>100</v>
      </c>
      <c r="L38" s="22">
        <v>100</v>
      </c>
      <c r="M38" s="24">
        <v>50</v>
      </c>
      <c r="N38" s="24">
        <v>30</v>
      </c>
      <c r="O38" s="24">
        <v>30</v>
      </c>
      <c r="P38" s="26">
        <v>100</v>
      </c>
      <c r="Q38" s="26">
        <v>20</v>
      </c>
      <c r="R38" s="26">
        <v>20</v>
      </c>
    </row>
    <row r="39" spans="1:18" x14ac:dyDescent="0.25">
      <c r="A39" s="1" t="s">
        <v>38</v>
      </c>
      <c r="B39" s="7">
        <f>ROUND(15*(C39/MAX($C$2:$C$72)+D39/MAX($D$2:$D$72)+E39/MAX($E$2:$E$72)+F39/MAX($F$2:$F$72)),2)</f>
        <v>32.17</v>
      </c>
      <c r="C39" s="1">
        <v>68</v>
      </c>
      <c r="D39" s="1">
        <v>300</v>
      </c>
      <c r="E39" s="1">
        <v>120</v>
      </c>
      <c r="F39" s="1">
        <v>134</v>
      </c>
      <c r="G39" s="16">
        <v>20</v>
      </c>
      <c r="H39" s="16">
        <v>40</v>
      </c>
      <c r="I39" s="16">
        <v>8</v>
      </c>
      <c r="J39" s="22">
        <v>100</v>
      </c>
      <c r="K39" s="22">
        <v>100</v>
      </c>
      <c r="L39" s="22">
        <v>100</v>
      </c>
      <c r="M39" s="24">
        <v>100</v>
      </c>
      <c r="N39" s="24">
        <v>10</v>
      </c>
      <c r="O39" s="24">
        <v>10</v>
      </c>
      <c r="P39" s="26">
        <v>100</v>
      </c>
      <c r="Q39" s="26">
        <v>0</v>
      </c>
      <c r="R39" s="26">
        <v>34</v>
      </c>
    </row>
    <row r="40" spans="1:18" x14ac:dyDescent="0.25">
      <c r="A40" s="1" t="s">
        <v>60</v>
      </c>
      <c r="B40" s="7">
        <f>ROUND(15*(C40/MAX($C$2:$C$72)+D40/MAX($D$2:$D$72)+E40/MAX($E$2:$E$72)+F40/MAX($F$2:$F$72)),2)</f>
        <v>31.83</v>
      </c>
      <c r="C40" s="1">
        <v>100</v>
      </c>
      <c r="D40" s="1">
        <v>205</v>
      </c>
      <c r="E40" s="1">
        <v>90</v>
      </c>
      <c r="F40" s="7">
        <v>210</v>
      </c>
      <c r="G40" s="16">
        <v>60</v>
      </c>
      <c r="H40" s="16">
        <v>20</v>
      </c>
      <c r="I40" s="16">
        <v>20</v>
      </c>
      <c r="J40" s="22">
        <v>50</v>
      </c>
      <c r="K40" s="22">
        <v>100</v>
      </c>
      <c r="L40" s="22">
        <v>55</v>
      </c>
      <c r="M40" s="24">
        <v>50</v>
      </c>
      <c r="N40" s="24">
        <v>30</v>
      </c>
      <c r="O40" s="24">
        <v>10</v>
      </c>
      <c r="P40" s="26">
        <v>100</v>
      </c>
      <c r="Q40" s="26">
        <v>10</v>
      </c>
      <c r="R40" s="26">
        <v>100</v>
      </c>
    </row>
    <row r="41" spans="1:18" x14ac:dyDescent="0.25">
      <c r="A41" s="9" t="s">
        <v>9</v>
      </c>
      <c r="B41" s="7">
        <f>ROUND(15*(C41/MAX($C$2:$C$72)+D41/MAX($D$2:$D$72)+E41/MAX($E$2:$E$72)+F41/MAX($F$2:$F$72)),2)</f>
        <v>31.21</v>
      </c>
      <c r="C41" s="1">
        <v>140</v>
      </c>
      <c r="D41" s="1">
        <v>100</v>
      </c>
      <c r="E41" s="1">
        <v>140</v>
      </c>
      <c r="F41" s="7">
        <v>200</v>
      </c>
      <c r="G41" s="16">
        <v>100</v>
      </c>
      <c r="H41" s="16">
        <v>40</v>
      </c>
      <c r="I41" s="16"/>
      <c r="J41" s="22">
        <v>100</v>
      </c>
      <c r="K41" s="22"/>
      <c r="L41" s="22"/>
      <c r="M41" s="24">
        <v>100</v>
      </c>
      <c r="N41" s="24">
        <v>30</v>
      </c>
      <c r="O41" s="24">
        <v>10</v>
      </c>
      <c r="P41" s="26">
        <v>100</v>
      </c>
      <c r="Q41" s="26">
        <v>0</v>
      </c>
      <c r="R41" s="26">
        <v>100</v>
      </c>
    </row>
    <row r="42" spans="1:18" x14ac:dyDescent="0.25">
      <c r="A42" s="1" t="s">
        <v>2</v>
      </c>
      <c r="B42" s="7">
        <f>ROUND(15*(C42/MAX($C$2:$C$72)+D42/MAX($D$2:$D$72)+E42/MAX($E$2:$E$72)+F42/MAX($F$2:$F$72)),2)</f>
        <v>30.47</v>
      </c>
      <c r="C42" s="1">
        <v>68</v>
      </c>
      <c r="D42" s="1">
        <v>255</v>
      </c>
      <c r="E42" s="1">
        <v>60</v>
      </c>
      <c r="F42" s="7">
        <v>205</v>
      </c>
      <c r="G42" s="16">
        <v>20</v>
      </c>
      <c r="H42" s="16">
        <v>40</v>
      </c>
      <c r="I42" s="16">
        <v>8</v>
      </c>
      <c r="J42" s="22">
        <v>100</v>
      </c>
      <c r="K42" s="22">
        <v>100</v>
      </c>
      <c r="L42" s="22">
        <v>55</v>
      </c>
      <c r="M42" s="24">
        <v>50</v>
      </c>
      <c r="N42" s="24"/>
      <c r="O42" s="24">
        <v>10</v>
      </c>
      <c r="P42" s="26">
        <v>100</v>
      </c>
      <c r="Q42" s="26">
        <v>5</v>
      </c>
      <c r="R42" s="26">
        <v>100</v>
      </c>
    </row>
    <row r="43" spans="1:18" x14ac:dyDescent="0.25">
      <c r="A43" s="1" t="s">
        <v>41</v>
      </c>
      <c r="B43" s="7">
        <f>ROUND(15*(C43/MAX($C$2:$C$72)+D43/MAX($D$2:$D$72)+E43/MAX($E$2:$E$72)+F43/MAX($F$2:$F$72)),2)</f>
        <v>30.34</v>
      </c>
      <c r="C43" s="1">
        <v>9</v>
      </c>
      <c r="D43" s="1">
        <v>85</v>
      </c>
      <c r="E43" s="1">
        <v>230</v>
      </c>
      <c r="F43" s="7">
        <v>280</v>
      </c>
      <c r="G43" s="16">
        <v>9</v>
      </c>
      <c r="H43" s="16"/>
      <c r="I43" s="16"/>
      <c r="J43" s="22">
        <v>30</v>
      </c>
      <c r="K43" s="22"/>
      <c r="L43" s="22">
        <v>55</v>
      </c>
      <c r="M43" s="24">
        <v>100</v>
      </c>
      <c r="N43" s="24">
        <v>30</v>
      </c>
      <c r="O43" s="24">
        <v>100</v>
      </c>
      <c r="P43" s="26">
        <v>80</v>
      </c>
      <c r="Q43" s="26">
        <v>100</v>
      </c>
      <c r="R43" s="26">
        <v>100</v>
      </c>
    </row>
    <row r="44" spans="1:18" x14ac:dyDescent="0.25">
      <c r="A44" s="1" t="s">
        <v>45</v>
      </c>
      <c r="B44" s="7">
        <f>ROUND(15*(C44/MAX($C$2:$C$72)+D44/MAX($D$2:$D$72)+E44/MAX($E$2:$E$72)+F44/MAX($F$2:$F$72)),2)</f>
        <v>30.23</v>
      </c>
      <c r="C44" s="1">
        <v>176</v>
      </c>
      <c r="D44" s="1">
        <v>105</v>
      </c>
      <c r="E44" s="1">
        <v>70</v>
      </c>
      <c r="F44" s="7">
        <v>198</v>
      </c>
      <c r="G44" s="16">
        <v>100</v>
      </c>
      <c r="H44" s="16">
        <v>60</v>
      </c>
      <c r="I44" s="16">
        <v>16</v>
      </c>
      <c r="J44" s="22">
        <v>50</v>
      </c>
      <c r="K44" s="22"/>
      <c r="L44" s="22">
        <v>55</v>
      </c>
      <c r="M44" s="24">
        <v>50</v>
      </c>
      <c r="N44" s="24">
        <v>10</v>
      </c>
      <c r="O44" s="24">
        <v>10</v>
      </c>
      <c r="P44" s="26">
        <v>80</v>
      </c>
      <c r="Q44" s="26">
        <v>100</v>
      </c>
      <c r="R44" s="26">
        <v>18</v>
      </c>
    </row>
    <row r="45" spans="1:18" x14ac:dyDescent="0.25">
      <c r="A45" s="1" t="s">
        <v>1</v>
      </c>
      <c r="B45" s="7">
        <f>ROUND(15*(C45/MAX($C$2:$C$72)+D45/MAX($D$2:$D$72)+E45/MAX($E$2:$E$72)+F45/MAX($F$2:$F$72)),2)</f>
        <v>29.7</v>
      </c>
      <c r="C45" s="1">
        <v>76</v>
      </c>
      <c r="D45" s="1">
        <v>135</v>
      </c>
      <c r="E45" s="1">
        <v>155</v>
      </c>
      <c r="F45" s="7">
        <v>204</v>
      </c>
      <c r="G45" s="16">
        <v>20</v>
      </c>
      <c r="H45" s="16">
        <v>40</v>
      </c>
      <c r="I45" s="16">
        <v>16</v>
      </c>
      <c r="J45" s="22">
        <v>50</v>
      </c>
      <c r="K45" s="22">
        <v>30</v>
      </c>
      <c r="L45" s="22">
        <v>55</v>
      </c>
      <c r="M45" s="24">
        <v>50</v>
      </c>
      <c r="N45" s="24">
        <v>30</v>
      </c>
      <c r="O45" s="24">
        <v>75</v>
      </c>
      <c r="P45" s="26">
        <v>100</v>
      </c>
      <c r="Q45" s="26">
        <v>100</v>
      </c>
      <c r="R45" s="26">
        <v>4</v>
      </c>
    </row>
    <row r="46" spans="1:18" x14ac:dyDescent="0.25">
      <c r="A46" s="8" t="s">
        <v>20</v>
      </c>
      <c r="B46" s="7">
        <f>ROUND(15*(C46/MAX($C$2:$C$72)+D46/MAX($D$2:$D$72)+E46/MAX($E$2:$E$72)+F46/MAX($F$2:$F$72)),2)</f>
        <v>29.62</v>
      </c>
      <c r="C46" s="1">
        <v>68</v>
      </c>
      <c r="D46" s="1">
        <v>150</v>
      </c>
      <c r="E46" s="1">
        <v>160</v>
      </c>
      <c r="F46" s="7">
        <v>193</v>
      </c>
      <c r="G46" s="16">
        <v>20</v>
      </c>
      <c r="H46" s="16">
        <v>40</v>
      </c>
      <c r="I46" s="16">
        <v>8</v>
      </c>
      <c r="J46" s="22">
        <v>50</v>
      </c>
      <c r="K46" s="22"/>
      <c r="L46" s="22">
        <v>100</v>
      </c>
      <c r="M46" s="24">
        <v>50</v>
      </c>
      <c r="N46" s="24">
        <v>10</v>
      </c>
      <c r="O46" s="24">
        <v>100</v>
      </c>
      <c r="P46" s="26">
        <v>80</v>
      </c>
      <c r="Q46" s="26">
        <v>95</v>
      </c>
      <c r="R46" s="26">
        <v>18</v>
      </c>
    </row>
    <row r="47" spans="1:18" x14ac:dyDescent="0.25">
      <c r="A47" s="8" t="s">
        <v>74</v>
      </c>
      <c r="B47" s="7">
        <f>ROUND(15*(C47/MAX($C$2:$C$72)+D47/MAX($D$2:$D$72)+E47/MAX($E$2:$E$72)+F47/MAX($F$2:$F$72)),2)</f>
        <v>29.41</v>
      </c>
      <c r="C47" s="1">
        <v>108</v>
      </c>
      <c r="D47" s="1">
        <v>200</v>
      </c>
      <c r="E47" s="1">
        <v>30</v>
      </c>
      <c r="F47" s="7">
        <v>216</v>
      </c>
      <c r="G47" s="16">
        <v>60</v>
      </c>
      <c r="H47" s="16">
        <v>40</v>
      </c>
      <c r="I47" s="16">
        <v>8</v>
      </c>
      <c r="J47" s="22">
        <v>100</v>
      </c>
      <c r="K47" s="22">
        <v>0</v>
      </c>
      <c r="L47" s="22">
        <v>100</v>
      </c>
      <c r="M47" s="24">
        <v>10</v>
      </c>
      <c r="N47" s="24">
        <v>10</v>
      </c>
      <c r="O47" s="24">
        <v>10</v>
      </c>
      <c r="P47" s="26">
        <v>80</v>
      </c>
      <c r="Q47" s="26">
        <v>65</v>
      </c>
      <c r="R47" s="26">
        <v>71</v>
      </c>
    </row>
    <row r="48" spans="1:18" x14ac:dyDescent="0.25">
      <c r="A48" s="7" t="s">
        <v>73</v>
      </c>
      <c r="B48" s="7">
        <f>ROUND(15*(C48/MAX($C$2:$C$72)+D48/MAX($D$2:$D$72)+E48/MAX($E$2:$E$72)+F48/MAX($F$2:$F$72)),2)</f>
        <v>28.22</v>
      </c>
      <c r="C48" s="1">
        <v>20</v>
      </c>
      <c r="D48" s="1">
        <v>205</v>
      </c>
      <c r="E48" s="1">
        <v>175</v>
      </c>
      <c r="F48" s="7">
        <v>158</v>
      </c>
      <c r="G48" s="16">
        <v>20</v>
      </c>
      <c r="H48" s="16">
        <v>0</v>
      </c>
      <c r="I48" s="16"/>
      <c r="J48" s="22">
        <v>50</v>
      </c>
      <c r="K48" s="22">
        <v>100</v>
      </c>
      <c r="L48" s="22">
        <v>55</v>
      </c>
      <c r="M48" s="24">
        <v>100</v>
      </c>
      <c r="N48" s="24">
        <v>10</v>
      </c>
      <c r="O48" s="24">
        <v>65</v>
      </c>
      <c r="P48" s="26">
        <v>100</v>
      </c>
      <c r="Q48" s="26">
        <v>40</v>
      </c>
      <c r="R48" s="26">
        <v>18</v>
      </c>
    </row>
    <row r="49" spans="1:18" x14ac:dyDescent="0.25">
      <c r="A49" s="1" t="s">
        <v>69</v>
      </c>
      <c r="B49" s="7">
        <f>ROUND(15*(C49/MAX($C$2:$C$72)+D49/MAX($D$2:$D$72)+E49/MAX($E$2:$E$72)+F49/MAX($F$2:$F$72)),2)</f>
        <v>27.47</v>
      </c>
      <c r="C49" s="1">
        <v>68</v>
      </c>
      <c r="D49" s="1">
        <v>255</v>
      </c>
      <c r="E49" s="1">
        <v>50</v>
      </c>
      <c r="F49" s="7">
        <v>155</v>
      </c>
      <c r="G49" s="16">
        <v>20</v>
      </c>
      <c r="H49" s="16">
        <v>40</v>
      </c>
      <c r="I49" s="16">
        <v>8</v>
      </c>
      <c r="J49" s="22">
        <v>100</v>
      </c>
      <c r="K49" s="22">
        <v>100</v>
      </c>
      <c r="L49" s="22">
        <v>55</v>
      </c>
      <c r="M49" s="24">
        <v>50</v>
      </c>
      <c r="N49" s="24"/>
      <c r="O49" s="24"/>
      <c r="P49" s="26">
        <v>100</v>
      </c>
      <c r="Q49" s="26"/>
      <c r="R49" s="26">
        <v>55</v>
      </c>
    </row>
    <row r="50" spans="1:18" x14ac:dyDescent="0.25">
      <c r="A50" s="8" t="s">
        <v>3</v>
      </c>
      <c r="B50" s="7">
        <f>ROUND(15*(C50/MAX($C$2:$C$72)+D50/MAX($D$2:$D$72)+E50/MAX($E$2:$E$72)+F50/MAX($F$2:$F$72)),2)</f>
        <v>27.44</v>
      </c>
      <c r="C50" s="1">
        <v>63</v>
      </c>
      <c r="D50" s="1">
        <v>110</v>
      </c>
      <c r="E50" s="1">
        <v>120</v>
      </c>
      <c r="F50" s="7">
        <v>236</v>
      </c>
      <c r="G50" s="16">
        <v>20</v>
      </c>
      <c r="H50" s="16">
        <v>40</v>
      </c>
      <c r="I50" s="16">
        <v>3</v>
      </c>
      <c r="J50" s="22">
        <v>100</v>
      </c>
      <c r="K50" s="22">
        <v>0</v>
      </c>
      <c r="L50" s="22">
        <v>10</v>
      </c>
      <c r="M50" s="24">
        <v>100</v>
      </c>
      <c r="N50" s="24">
        <v>10</v>
      </c>
      <c r="O50" s="24">
        <v>10</v>
      </c>
      <c r="P50" s="26">
        <v>100</v>
      </c>
      <c r="Q50" s="26">
        <v>65</v>
      </c>
      <c r="R50" s="26">
        <v>71</v>
      </c>
    </row>
    <row r="51" spans="1:18" x14ac:dyDescent="0.25">
      <c r="A51" s="1" t="s">
        <v>56</v>
      </c>
      <c r="B51" s="7">
        <f>ROUND(15*(C51/MAX($C$2:$C$72)+D51/MAX($D$2:$D$72)+E51/MAX($E$2:$E$72)+F51/MAX($F$2:$F$72)),2)</f>
        <v>26.91</v>
      </c>
      <c r="C51" s="1">
        <v>143</v>
      </c>
      <c r="D51" s="1">
        <v>120</v>
      </c>
      <c r="E51" s="1">
        <v>120</v>
      </c>
      <c r="F51" s="7">
        <v>110</v>
      </c>
      <c r="G51" s="16">
        <v>100</v>
      </c>
      <c r="H51" s="16">
        <v>40</v>
      </c>
      <c r="I51" s="16">
        <v>3</v>
      </c>
      <c r="J51" s="22">
        <v>100</v>
      </c>
      <c r="K51" s="22"/>
      <c r="L51" s="22">
        <v>20</v>
      </c>
      <c r="M51" s="24">
        <v>100</v>
      </c>
      <c r="N51" s="24">
        <v>10</v>
      </c>
      <c r="O51" s="24">
        <v>10</v>
      </c>
      <c r="P51" s="26">
        <v>80</v>
      </c>
      <c r="Q51" s="26">
        <v>30</v>
      </c>
      <c r="R51" s="26">
        <v>0</v>
      </c>
    </row>
    <row r="52" spans="1:18" x14ac:dyDescent="0.25">
      <c r="A52" s="1" t="s">
        <v>47</v>
      </c>
      <c r="B52" s="7">
        <f>ROUND(15*(C52/MAX($C$2:$C$72)+D52/MAX($D$2:$D$72)+E52/MAX($E$2:$E$72)+F52/MAX($F$2:$F$72)),2)</f>
        <v>26.84</v>
      </c>
      <c r="C52" s="1">
        <v>123</v>
      </c>
      <c r="D52" s="1">
        <v>150</v>
      </c>
      <c r="E52" s="1">
        <v>30</v>
      </c>
      <c r="F52" s="7">
        <v>195</v>
      </c>
      <c r="G52" s="16">
        <v>100</v>
      </c>
      <c r="H52" s="16">
        <v>20</v>
      </c>
      <c r="I52" s="16">
        <v>3</v>
      </c>
      <c r="J52" s="22">
        <v>20</v>
      </c>
      <c r="K52" s="22">
        <v>30</v>
      </c>
      <c r="L52" s="22">
        <v>100</v>
      </c>
      <c r="M52" s="24"/>
      <c r="N52" s="24">
        <v>30</v>
      </c>
      <c r="O52" s="24"/>
      <c r="P52" s="26">
        <v>80</v>
      </c>
      <c r="Q52" s="26">
        <v>15</v>
      </c>
      <c r="R52" s="26">
        <v>100</v>
      </c>
    </row>
    <row r="53" spans="1:18" x14ac:dyDescent="0.25">
      <c r="A53" s="1" t="s">
        <v>42</v>
      </c>
      <c r="B53" s="7">
        <f>ROUND(15*(C53/MAX($C$2:$C$72)+D53/MAX($D$2:$D$72)+E53/MAX($E$2:$E$72)+F53/MAX($F$2:$F$72)),2)</f>
        <v>26.58</v>
      </c>
      <c r="C53" s="1">
        <v>100</v>
      </c>
      <c r="D53" s="1">
        <v>300</v>
      </c>
      <c r="E53" s="1">
        <v>0</v>
      </c>
      <c r="F53" s="7">
        <v>100</v>
      </c>
      <c r="G53" s="16">
        <v>100</v>
      </c>
      <c r="H53" s="16"/>
      <c r="I53" s="16"/>
      <c r="J53" s="22">
        <v>100</v>
      </c>
      <c r="K53" s="22">
        <v>100</v>
      </c>
      <c r="L53" s="22">
        <v>100</v>
      </c>
      <c r="M53" s="24"/>
      <c r="N53" s="24"/>
      <c r="O53" s="24"/>
      <c r="P53" s="26">
        <v>100</v>
      </c>
      <c r="Q53" s="26"/>
      <c r="R53" s="26"/>
    </row>
    <row r="54" spans="1:18" x14ac:dyDescent="0.25">
      <c r="A54" s="1" t="s">
        <v>50</v>
      </c>
      <c r="B54" s="7">
        <f>ROUND(15*(C54/MAX($C$2:$C$72)+D54/MAX($D$2:$D$72)+E54/MAX($E$2:$E$72)+F54/MAX($F$2:$F$72)),2)</f>
        <v>26.44</v>
      </c>
      <c r="C54" s="1">
        <v>63</v>
      </c>
      <c r="D54" s="1">
        <v>185</v>
      </c>
      <c r="E54" s="1">
        <v>85</v>
      </c>
      <c r="F54" s="7">
        <v>176</v>
      </c>
      <c r="G54" s="16">
        <v>20</v>
      </c>
      <c r="H54" s="16">
        <v>40</v>
      </c>
      <c r="I54" s="16">
        <v>3</v>
      </c>
      <c r="J54" s="22">
        <v>100</v>
      </c>
      <c r="K54" s="22">
        <v>30</v>
      </c>
      <c r="L54" s="22">
        <v>55</v>
      </c>
      <c r="M54" s="24"/>
      <c r="N54" s="24">
        <v>10</v>
      </c>
      <c r="O54" s="24">
        <v>75</v>
      </c>
      <c r="P54" s="26">
        <v>100</v>
      </c>
      <c r="Q54" s="26">
        <v>5</v>
      </c>
      <c r="R54" s="26">
        <v>71</v>
      </c>
    </row>
    <row r="55" spans="1:18" x14ac:dyDescent="0.25">
      <c r="A55" s="9" t="s">
        <v>14</v>
      </c>
      <c r="B55" s="7">
        <f>ROUND(15*(C55/MAX($C$2:$C$72)+D55/MAX($D$2:$D$72)+E55/MAX($E$2:$E$72)+F55/MAX($F$2:$F$72)),2)</f>
        <v>26.07</v>
      </c>
      <c r="C55" s="1">
        <v>20</v>
      </c>
      <c r="D55" s="1">
        <v>255</v>
      </c>
      <c r="E55" s="1">
        <v>70</v>
      </c>
      <c r="F55" s="7">
        <v>170</v>
      </c>
      <c r="G55" s="16">
        <v>20</v>
      </c>
      <c r="H55" s="16"/>
      <c r="I55" s="16"/>
      <c r="J55" s="22">
        <v>100</v>
      </c>
      <c r="K55" s="22">
        <v>100</v>
      </c>
      <c r="L55" s="22">
        <v>55</v>
      </c>
      <c r="M55" s="24">
        <v>50</v>
      </c>
      <c r="N55" s="24">
        <v>10</v>
      </c>
      <c r="O55" s="24">
        <v>10</v>
      </c>
      <c r="P55" s="26">
        <v>80</v>
      </c>
      <c r="Q55" s="26">
        <v>35</v>
      </c>
      <c r="R55" s="26">
        <v>55</v>
      </c>
    </row>
    <row r="56" spans="1:18" x14ac:dyDescent="0.25">
      <c r="A56" s="9" t="s">
        <v>10</v>
      </c>
      <c r="B56" s="7">
        <f>ROUND(15*(C56/MAX($C$2:$C$72)+D56/MAX($D$2:$D$72)+E56/MAX($E$2:$E$72)+F56/MAX($F$2:$F$72)),2)</f>
        <v>25.07</v>
      </c>
      <c r="C56" s="1">
        <v>128</v>
      </c>
      <c r="D56" s="1">
        <v>150</v>
      </c>
      <c r="E56" s="1">
        <v>50</v>
      </c>
      <c r="F56" s="7">
        <v>133</v>
      </c>
      <c r="G56" s="16">
        <v>100</v>
      </c>
      <c r="H56" s="16">
        <v>20</v>
      </c>
      <c r="I56" s="16">
        <v>8</v>
      </c>
      <c r="J56" s="22">
        <v>30</v>
      </c>
      <c r="K56" s="22">
        <v>100</v>
      </c>
      <c r="L56" s="22">
        <v>20</v>
      </c>
      <c r="M56" s="24">
        <v>50</v>
      </c>
      <c r="N56" s="24"/>
      <c r="O56" s="24"/>
      <c r="P56" s="26">
        <v>80</v>
      </c>
      <c r="Q56" s="26">
        <v>35</v>
      </c>
      <c r="R56" s="26">
        <v>18</v>
      </c>
    </row>
    <row r="57" spans="1:18" x14ac:dyDescent="0.25">
      <c r="A57" s="8" t="s">
        <v>75</v>
      </c>
      <c r="B57" s="7">
        <f>ROUND(15*(C57/MAX($C$2:$C$72)+D57/MAX($D$2:$D$72)+E57/MAX($E$2:$E$72)+F57/MAX($F$2:$F$72)),2)</f>
        <v>24.8</v>
      </c>
      <c r="C57" s="1">
        <v>76</v>
      </c>
      <c r="D57" s="1">
        <v>155</v>
      </c>
      <c r="E57" s="1">
        <v>90</v>
      </c>
      <c r="F57" s="7">
        <v>151</v>
      </c>
      <c r="G57" s="16">
        <v>20</v>
      </c>
      <c r="H57" s="16">
        <v>40</v>
      </c>
      <c r="I57" s="16">
        <v>16</v>
      </c>
      <c r="J57" s="22">
        <v>100</v>
      </c>
      <c r="K57" s="22">
        <v>0</v>
      </c>
      <c r="L57" s="22">
        <v>55</v>
      </c>
      <c r="M57" s="24">
        <v>50</v>
      </c>
      <c r="N57" s="24">
        <v>30</v>
      </c>
      <c r="O57" s="24">
        <v>10</v>
      </c>
      <c r="P57" s="26">
        <v>80</v>
      </c>
      <c r="Q57" s="26">
        <v>0</v>
      </c>
      <c r="R57" s="26">
        <v>71</v>
      </c>
    </row>
    <row r="58" spans="1:18" x14ac:dyDescent="0.25">
      <c r="A58" s="1" t="s">
        <v>34</v>
      </c>
      <c r="B58" s="7">
        <f>ROUND(15*(C58/MAX($C$2:$C$72)+D58/MAX($D$2:$D$72)+E58/MAX($E$2:$E$72)+F58/MAX($F$2:$F$72)),2)</f>
        <v>22.88</v>
      </c>
      <c r="C58" s="1">
        <v>43</v>
      </c>
      <c r="D58" s="1">
        <v>120</v>
      </c>
      <c r="E58" s="1">
        <v>110</v>
      </c>
      <c r="F58" s="1">
        <v>171</v>
      </c>
      <c r="G58" s="16">
        <v>20</v>
      </c>
      <c r="H58" s="16">
        <v>20</v>
      </c>
      <c r="I58" s="16">
        <v>3</v>
      </c>
      <c r="J58" s="22">
        <v>100</v>
      </c>
      <c r="K58" s="22"/>
      <c r="L58" s="22">
        <v>20</v>
      </c>
      <c r="M58" s="24">
        <v>10</v>
      </c>
      <c r="N58" s="24"/>
      <c r="O58" s="24">
        <v>100</v>
      </c>
      <c r="P58" s="26">
        <v>100</v>
      </c>
      <c r="Q58" s="26">
        <v>0</v>
      </c>
      <c r="R58" s="26">
        <v>71</v>
      </c>
    </row>
    <row r="59" spans="1:18" x14ac:dyDescent="0.25">
      <c r="A59" s="2" t="s">
        <v>62</v>
      </c>
      <c r="B59" s="7">
        <f>ROUND(15*(C59/MAX($C$2:$C$72)+D59/MAX($D$2:$D$72)+E59/MAX($E$2:$E$72)+F59/MAX($F$2:$F$72)),2)</f>
        <v>22.34</v>
      </c>
      <c r="C59" s="1">
        <v>9</v>
      </c>
      <c r="D59" s="1">
        <v>210</v>
      </c>
      <c r="E59" s="1">
        <v>60</v>
      </c>
      <c r="F59" s="7">
        <v>165</v>
      </c>
      <c r="G59" s="16">
        <v>9</v>
      </c>
      <c r="H59" s="16"/>
      <c r="I59" s="16"/>
      <c r="J59" s="22">
        <v>100</v>
      </c>
      <c r="K59" s="22">
        <v>100</v>
      </c>
      <c r="L59" s="22">
        <v>10</v>
      </c>
      <c r="M59" s="24">
        <v>30</v>
      </c>
      <c r="N59" s="24">
        <v>30</v>
      </c>
      <c r="O59" s="24"/>
      <c r="P59" s="26">
        <v>100</v>
      </c>
      <c r="Q59" s="26">
        <v>65</v>
      </c>
      <c r="R59" s="26">
        <v>0</v>
      </c>
    </row>
    <row r="60" spans="1:18" x14ac:dyDescent="0.25">
      <c r="A60" s="8" t="s">
        <v>11</v>
      </c>
      <c r="B60" s="7">
        <f>ROUND(15*(C60/MAX($C$2:$C$72)+D60/MAX($D$2:$D$72)+E60/MAX($E$2:$E$72)+F60/MAX($F$2:$F$72)),2)</f>
        <v>21.99</v>
      </c>
      <c r="C60" s="1">
        <v>9</v>
      </c>
      <c r="D60" s="1">
        <v>200</v>
      </c>
      <c r="E60" s="1">
        <v>130</v>
      </c>
      <c r="F60" s="7">
        <v>98</v>
      </c>
      <c r="G60" s="16">
        <v>9</v>
      </c>
      <c r="H60" s="16"/>
      <c r="I60" s="16"/>
      <c r="J60" s="22">
        <v>100</v>
      </c>
      <c r="K60" s="22">
        <v>100</v>
      </c>
      <c r="L60" s="22">
        <v>0</v>
      </c>
      <c r="M60" s="24">
        <v>100</v>
      </c>
      <c r="N60" s="24">
        <v>30</v>
      </c>
      <c r="O60" s="24"/>
      <c r="P60" s="26">
        <v>80</v>
      </c>
      <c r="Q60" s="26"/>
      <c r="R60" s="26">
        <v>18</v>
      </c>
    </row>
    <row r="61" spans="1:18" x14ac:dyDescent="0.25">
      <c r="A61" s="8" t="s">
        <v>17</v>
      </c>
      <c r="B61" s="7">
        <f>ROUND(15*(C61/MAX($C$2:$C$72)+D61/MAX($D$2:$D$72)+E61/MAX($E$2:$E$72)+F61/MAX($F$2:$F$72)),2)</f>
        <v>21.89</v>
      </c>
      <c r="C61" s="1">
        <v>123</v>
      </c>
      <c r="D61" s="1">
        <v>50</v>
      </c>
      <c r="E61" s="1">
        <v>40</v>
      </c>
      <c r="F61" s="7">
        <v>186</v>
      </c>
      <c r="G61" s="16">
        <v>100</v>
      </c>
      <c r="H61" s="16">
        <v>20</v>
      </c>
      <c r="I61" s="16">
        <v>3</v>
      </c>
      <c r="J61" s="22">
        <v>20</v>
      </c>
      <c r="K61" s="22">
        <v>30</v>
      </c>
      <c r="L61" s="22"/>
      <c r="M61" s="24">
        <v>0</v>
      </c>
      <c r="N61" s="24">
        <v>30</v>
      </c>
      <c r="O61" s="24">
        <v>10</v>
      </c>
      <c r="P61" s="26">
        <v>80</v>
      </c>
      <c r="Q61" s="26">
        <v>35</v>
      </c>
      <c r="R61" s="26">
        <v>71</v>
      </c>
    </row>
    <row r="62" spans="1:18" x14ac:dyDescent="0.25">
      <c r="A62" s="9" t="s">
        <v>15</v>
      </c>
      <c r="B62" s="7">
        <f>ROUND(15*(C62/MAX($C$2:$C$72)+D62/MAX($D$2:$D$72)+E62/MAX($E$2:$E$72)+F62/MAX($F$2:$F$72)),2)</f>
        <v>21.49</v>
      </c>
      <c r="C62" s="1">
        <v>9</v>
      </c>
      <c r="D62" s="1">
        <v>185</v>
      </c>
      <c r="E62" s="1">
        <v>100</v>
      </c>
      <c r="F62" s="7">
        <v>133</v>
      </c>
      <c r="G62" s="16">
        <v>9</v>
      </c>
      <c r="H62" s="16"/>
      <c r="I62" s="16"/>
      <c r="J62" s="22">
        <v>100</v>
      </c>
      <c r="K62" s="22">
        <v>30</v>
      </c>
      <c r="L62" s="22">
        <v>55</v>
      </c>
      <c r="M62" s="24"/>
      <c r="N62" s="24"/>
      <c r="O62" s="24">
        <v>100</v>
      </c>
      <c r="P62" s="26">
        <v>80</v>
      </c>
      <c r="Q62" s="26">
        <v>35</v>
      </c>
      <c r="R62" s="26">
        <v>18</v>
      </c>
    </row>
    <row r="63" spans="1:18" x14ac:dyDescent="0.25">
      <c r="A63" s="1" t="s">
        <v>37</v>
      </c>
      <c r="B63" s="7">
        <f>ROUND(15*(C63/MAX($C$2:$C$72)+D63/MAX($D$2:$D$72)+E63/MAX($E$2:$E$72)+F63/MAX($F$2:$F$72)),2)</f>
        <v>21.41</v>
      </c>
      <c r="C63" s="1">
        <v>48</v>
      </c>
      <c r="D63" s="1">
        <v>110</v>
      </c>
      <c r="E63" s="1">
        <v>40</v>
      </c>
      <c r="F63" s="1">
        <v>215</v>
      </c>
      <c r="G63" s="16">
        <v>20</v>
      </c>
      <c r="H63" s="16">
        <v>0</v>
      </c>
      <c r="I63" s="16">
        <v>28</v>
      </c>
      <c r="J63" s="22">
        <v>100</v>
      </c>
      <c r="K63" s="22">
        <v>0</v>
      </c>
      <c r="L63" s="22">
        <v>10</v>
      </c>
      <c r="M63" s="24"/>
      <c r="N63" s="24">
        <v>30</v>
      </c>
      <c r="O63" s="24">
        <v>10</v>
      </c>
      <c r="P63" s="26">
        <v>80</v>
      </c>
      <c r="Q63" s="26">
        <v>35</v>
      </c>
      <c r="R63" s="26">
        <v>100</v>
      </c>
    </row>
    <row r="64" spans="1:18" x14ac:dyDescent="0.25">
      <c r="A64" s="1" t="s">
        <v>46</v>
      </c>
      <c r="B64" s="7">
        <f>ROUND(15*(C64/MAX($C$2:$C$72)+D64/MAX($D$2:$D$72)+E64/MAX($E$2:$E$72)+F64/MAX($F$2:$F$72)),2)</f>
        <v>20.46</v>
      </c>
      <c r="C64" s="1">
        <v>83</v>
      </c>
      <c r="D64" s="1">
        <v>55</v>
      </c>
      <c r="E64" s="1">
        <v>140</v>
      </c>
      <c r="F64" s="7">
        <v>105</v>
      </c>
      <c r="G64" s="16">
        <v>60</v>
      </c>
      <c r="H64" s="16">
        <v>20</v>
      </c>
      <c r="I64" s="16">
        <v>3</v>
      </c>
      <c r="J64" s="22">
        <v>0</v>
      </c>
      <c r="K64" s="22">
        <v>0</v>
      </c>
      <c r="L64" s="22">
        <v>55</v>
      </c>
      <c r="M64" s="24">
        <v>100</v>
      </c>
      <c r="N64" s="24">
        <v>30</v>
      </c>
      <c r="O64" s="24">
        <v>10</v>
      </c>
      <c r="P64" s="26">
        <v>80</v>
      </c>
      <c r="Q64" s="26">
        <v>25</v>
      </c>
      <c r="R64" s="26">
        <v>0</v>
      </c>
    </row>
    <row r="65" spans="1:18" x14ac:dyDescent="0.25">
      <c r="A65" s="8" t="s">
        <v>13</v>
      </c>
      <c r="B65" s="7">
        <f>ROUND(15*(C65/MAX($C$2:$C$72)+D65/MAX($D$2:$D$72)+E65/MAX($E$2:$E$72)+F65/MAX($F$2:$F$72)),2)</f>
        <v>20.16</v>
      </c>
      <c r="C65" s="1">
        <v>48</v>
      </c>
      <c r="D65" s="1">
        <v>105</v>
      </c>
      <c r="E65" s="1">
        <v>85</v>
      </c>
      <c r="F65" s="7">
        <v>150</v>
      </c>
      <c r="G65" s="16">
        <v>20</v>
      </c>
      <c r="H65" s="16">
        <v>20</v>
      </c>
      <c r="I65" s="16">
        <v>8</v>
      </c>
      <c r="J65" s="22">
        <v>50</v>
      </c>
      <c r="K65" s="22"/>
      <c r="L65" s="22">
        <v>55</v>
      </c>
      <c r="M65" s="24">
        <v>10</v>
      </c>
      <c r="N65" s="24">
        <v>0</v>
      </c>
      <c r="O65" s="24">
        <v>75</v>
      </c>
      <c r="P65" s="26">
        <v>80</v>
      </c>
      <c r="Q65" s="26">
        <v>15</v>
      </c>
      <c r="R65" s="26">
        <v>55</v>
      </c>
    </row>
    <row r="66" spans="1:18" x14ac:dyDescent="0.25">
      <c r="A66" s="9" t="s">
        <v>16</v>
      </c>
      <c r="B66" s="7">
        <f>ROUND(15*(C66/MAX($C$2:$C$72)+D66/MAX($D$2:$D$72)+E66/MAX($E$2:$E$72)+F66/MAX($F$2:$F$72)),2)</f>
        <v>18.47</v>
      </c>
      <c r="C66" s="1">
        <v>77</v>
      </c>
      <c r="D66" s="1">
        <v>120</v>
      </c>
      <c r="E66" s="1">
        <v>30</v>
      </c>
      <c r="F66" s="7">
        <v>118</v>
      </c>
      <c r="G66" s="16">
        <v>9</v>
      </c>
      <c r="H66" s="16">
        <v>60</v>
      </c>
      <c r="I66" s="16">
        <v>8</v>
      </c>
      <c r="J66" s="22">
        <v>100</v>
      </c>
      <c r="K66" s="22"/>
      <c r="L66" s="22">
        <v>20</v>
      </c>
      <c r="M66" s="24">
        <v>10</v>
      </c>
      <c r="N66" s="24">
        <v>10</v>
      </c>
      <c r="O66" s="24">
        <v>10</v>
      </c>
      <c r="P66" s="26">
        <v>100</v>
      </c>
      <c r="Q66" s="26">
        <v>0</v>
      </c>
      <c r="R66" s="26">
        <v>18</v>
      </c>
    </row>
    <row r="67" spans="1:18" x14ac:dyDescent="0.25">
      <c r="A67" s="9" t="s">
        <v>19</v>
      </c>
      <c r="B67" s="7">
        <f>ROUND(15*(C67/MAX($C$2:$C$72)+D67/MAX($D$2:$D$72)+E67/MAX($E$2:$E$72)+F67/MAX($F$2:$F$72)),2)</f>
        <v>18.2</v>
      </c>
      <c r="C67" s="1">
        <v>60</v>
      </c>
      <c r="D67" s="1">
        <v>85</v>
      </c>
      <c r="E67" s="1">
        <v>40</v>
      </c>
      <c r="F67" s="7">
        <v>160</v>
      </c>
      <c r="G67" s="16">
        <v>20</v>
      </c>
      <c r="H67" s="16">
        <v>40</v>
      </c>
      <c r="I67" s="16"/>
      <c r="J67" s="22">
        <v>30</v>
      </c>
      <c r="K67" s="22">
        <v>0</v>
      </c>
      <c r="L67" s="22">
        <v>55</v>
      </c>
      <c r="M67" s="24">
        <v>0</v>
      </c>
      <c r="N67" s="24">
        <v>30</v>
      </c>
      <c r="O67" s="24">
        <v>10</v>
      </c>
      <c r="P67" s="26">
        <v>60</v>
      </c>
      <c r="Q67" s="26">
        <v>0</v>
      </c>
      <c r="R67" s="26">
        <v>100</v>
      </c>
    </row>
    <row r="68" spans="1:18" x14ac:dyDescent="0.25">
      <c r="A68" s="9" t="s">
        <v>18</v>
      </c>
      <c r="B68" s="7">
        <f>ROUND(15*(C68/MAX($C$2:$C$72)+D68/MAX($D$2:$D$72)+E68/MAX($E$2:$E$72)+F68/MAX($F$2:$F$72)),2)</f>
        <v>16.34</v>
      </c>
      <c r="C68" s="1">
        <v>28</v>
      </c>
      <c r="D68" s="1">
        <v>85</v>
      </c>
      <c r="E68" s="1">
        <v>120</v>
      </c>
      <c r="F68" s="7">
        <v>85</v>
      </c>
      <c r="G68" s="16">
        <v>20</v>
      </c>
      <c r="H68" s="16">
        <v>0</v>
      </c>
      <c r="I68" s="16">
        <v>8</v>
      </c>
      <c r="J68" s="22">
        <v>30</v>
      </c>
      <c r="K68" s="22">
        <v>0</v>
      </c>
      <c r="L68" s="22">
        <v>55</v>
      </c>
      <c r="M68" s="24">
        <v>100</v>
      </c>
      <c r="N68" s="24">
        <v>10</v>
      </c>
      <c r="O68" s="24">
        <v>10</v>
      </c>
      <c r="P68" s="26">
        <v>80</v>
      </c>
      <c r="Q68" s="26">
        <v>5</v>
      </c>
      <c r="R68" s="26">
        <v>0</v>
      </c>
    </row>
    <row r="69" spans="1:18" x14ac:dyDescent="0.25">
      <c r="A69" s="2" t="s">
        <v>63</v>
      </c>
      <c r="B69" s="7">
        <f>ROUND(15*(C69/MAX($C$2:$C$72)+D69/MAX($D$2:$D$72)+E69/MAX($E$2:$E$72)+F69/MAX($F$2:$F$72)),2)</f>
        <v>15.85</v>
      </c>
      <c r="C69" s="1">
        <v>60</v>
      </c>
      <c r="D69" s="1">
        <v>30</v>
      </c>
      <c r="E69" s="1">
        <v>105</v>
      </c>
      <c r="F69" s="7">
        <v>103</v>
      </c>
      <c r="G69" s="16">
        <v>20</v>
      </c>
      <c r="H69" s="16">
        <v>40</v>
      </c>
      <c r="I69" s="16"/>
      <c r="J69" s="22">
        <v>30</v>
      </c>
      <c r="K69" s="22">
        <v>0</v>
      </c>
      <c r="L69" s="22"/>
      <c r="M69" s="24"/>
      <c r="N69" s="24">
        <v>30</v>
      </c>
      <c r="O69" s="24">
        <v>75</v>
      </c>
      <c r="P69" s="26">
        <v>80</v>
      </c>
      <c r="Q69" s="26">
        <v>5</v>
      </c>
      <c r="R69" s="26">
        <v>18</v>
      </c>
    </row>
    <row r="70" spans="1:18" x14ac:dyDescent="0.25">
      <c r="A70" s="1" t="s">
        <v>64</v>
      </c>
      <c r="B70" s="7">
        <f>ROUND(15*(C70/MAX($C$2:$C$72)+D70/MAX($D$2:$D$72)+E70/MAX($E$2:$E$72)+F70/MAX($F$2:$F$72)),2)</f>
        <v>12.97</v>
      </c>
      <c r="C70" s="1">
        <v>33</v>
      </c>
      <c r="D70" s="1">
        <v>100</v>
      </c>
      <c r="E70" s="1">
        <v>60</v>
      </c>
      <c r="F70" s="7">
        <v>56</v>
      </c>
      <c r="G70" s="16">
        <v>20</v>
      </c>
      <c r="H70" s="16">
        <v>10</v>
      </c>
      <c r="I70" s="16">
        <v>3</v>
      </c>
      <c r="J70" s="22">
        <v>100</v>
      </c>
      <c r="K70" s="22"/>
      <c r="L70" s="22"/>
      <c r="M70" s="24"/>
      <c r="N70" s="24">
        <v>30</v>
      </c>
      <c r="O70" s="24">
        <v>30</v>
      </c>
      <c r="P70" s="26">
        <v>40</v>
      </c>
      <c r="Q70" s="26"/>
      <c r="R70" s="26">
        <v>16</v>
      </c>
    </row>
    <row r="71" spans="1:18" x14ac:dyDescent="0.25">
      <c r="A71" s="1" t="s">
        <v>66</v>
      </c>
      <c r="B71" s="7">
        <f>ROUND(15*(C71/MAX($C$2:$C$72)+D71/MAX($D$2:$D$72)+E71/MAX($E$2:$E$72)+F71/MAX($F$2:$F$72)),2)</f>
        <v>11.1</v>
      </c>
      <c r="C71" s="1">
        <v>3</v>
      </c>
      <c r="D71" s="1">
        <v>70</v>
      </c>
      <c r="E71" s="1">
        <v>50</v>
      </c>
      <c r="F71" s="7">
        <v>98</v>
      </c>
      <c r="G71" s="16">
        <v>0</v>
      </c>
      <c r="H71" s="16"/>
      <c r="I71" s="16">
        <v>3</v>
      </c>
      <c r="J71" s="22">
        <v>50</v>
      </c>
      <c r="K71" s="22"/>
      <c r="L71" s="22">
        <v>20</v>
      </c>
      <c r="M71" s="24">
        <v>30</v>
      </c>
      <c r="N71" s="24">
        <v>10</v>
      </c>
      <c r="O71" s="24">
        <v>10</v>
      </c>
      <c r="P71" s="26">
        <v>80</v>
      </c>
      <c r="Q71" s="26">
        <v>0</v>
      </c>
      <c r="R71" s="26">
        <v>18</v>
      </c>
    </row>
    <row r="72" spans="1:18" x14ac:dyDescent="0.25">
      <c r="A72" s="1" t="s">
        <v>48</v>
      </c>
      <c r="B72" s="7">
        <f>ROUND(15*(C72/MAX($C$2:$C$72)+D72/MAX($D$2:$D$72)+E72/MAX($E$2:$E$72)+F72/MAX($F$2:$F$72)),2)</f>
        <v>10.93</v>
      </c>
      <c r="C72" s="1">
        <v>97</v>
      </c>
      <c r="D72" s="1">
        <v>30</v>
      </c>
      <c r="E72" s="1">
        <v>30</v>
      </c>
      <c r="F72" s="7">
        <v>31</v>
      </c>
      <c r="G72" s="16">
        <v>9</v>
      </c>
      <c r="H72" s="16">
        <v>60</v>
      </c>
      <c r="I72" s="16">
        <v>28</v>
      </c>
      <c r="J72" s="22">
        <v>30</v>
      </c>
      <c r="K72" s="22"/>
      <c r="L72" s="22"/>
      <c r="M72" s="24">
        <v>30</v>
      </c>
      <c r="N72" s="24"/>
      <c r="O72" s="24"/>
      <c r="P72" s="26">
        <v>10</v>
      </c>
      <c r="Q72" s="26">
        <v>5</v>
      </c>
      <c r="R72" s="26">
        <v>16</v>
      </c>
    </row>
  </sheetData>
  <autoFilter ref="A1:R1" xr:uid="{FA68E2D2-476A-444D-B5BD-370959E2FBB3}">
    <filterColumn colId="6" showButton="0"/>
    <filterColumn colId="7" showButton="0"/>
    <filterColumn colId="9" showButton="0"/>
    <filterColumn colId="10" showButton="0"/>
    <filterColumn colId="12" showButton="0"/>
    <filterColumn colId="13" showButton="0"/>
    <filterColumn colId="15" showButton="0"/>
    <filterColumn colId="16" showButton="0"/>
    <sortState ref="A2:R72">
      <sortCondition descending="1" ref="B1"/>
    </sortState>
  </autoFilter>
  <mergeCells count="4">
    <mergeCell ref="P1:R1"/>
    <mergeCell ref="G1:I1"/>
    <mergeCell ref="J1:L1"/>
    <mergeCell ref="M1:O1"/>
  </mergeCells>
  <phoneticPr fontId="1" type="noConversion"/>
  <conditionalFormatting sqref="A52:A71">
    <cfRule type="duplicateValues" dxfId="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2"/>
  <sheetViews>
    <sheetView topLeftCell="A46" workbookViewId="0">
      <selection activeCell="G66" sqref="G66"/>
    </sheetView>
  </sheetViews>
  <sheetFormatPr defaultColWidth="8.81640625" defaultRowHeight="14" x14ac:dyDescent="0.25"/>
  <cols>
    <col min="1" max="1" width="5.1796875" style="13" bestFit="1" customWidth="1"/>
    <col min="2" max="2" width="7.1796875" style="13" bestFit="1" customWidth="1"/>
    <col min="3" max="3" width="5.54296875" style="14" bestFit="1" customWidth="1"/>
    <col min="4" max="6" width="11.6328125" style="13" bestFit="1" customWidth="1"/>
    <col min="7" max="7" width="54.54296875" style="13" bestFit="1" customWidth="1"/>
    <col min="8" max="16384" width="8.81640625" style="13"/>
  </cols>
  <sheetData>
    <row r="1" spans="1:7" ht="38" customHeight="1" x14ac:dyDescent="0.25">
      <c r="A1" s="1" t="s">
        <v>0</v>
      </c>
      <c r="B1" s="1" t="s">
        <v>21</v>
      </c>
      <c r="C1" s="1" t="s">
        <v>76</v>
      </c>
      <c r="D1" s="5" t="s">
        <v>70</v>
      </c>
      <c r="E1" s="3" t="s">
        <v>71</v>
      </c>
      <c r="F1" s="5" t="s">
        <v>72</v>
      </c>
      <c r="G1" s="6"/>
    </row>
    <row r="2" spans="1:7" x14ac:dyDescent="0.25">
      <c r="A2" s="1">
        <v>1</v>
      </c>
      <c r="B2" s="1" t="s">
        <v>22</v>
      </c>
      <c r="C2" s="1">
        <f>D2+E2+F2</f>
        <v>4.7</v>
      </c>
      <c r="D2" s="1">
        <v>4.7</v>
      </c>
      <c r="E2" s="1"/>
      <c r="F2" s="1"/>
    </row>
    <row r="3" spans="1:7" x14ac:dyDescent="0.25">
      <c r="A3" s="1">
        <v>2</v>
      </c>
      <c r="B3" s="1" t="s">
        <v>23</v>
      </c>
      <c r="C3" s="1">
        <f>D3+E3+F3</f>
        <v>4.8</v>
      </c>
      <c r="D3" s="1">
        <v>4.8</v>
      </c>
      <c r="E3" s="1"/>
      <c r="F3" s="1"/>
    </row>
    <row r="4" spans="1:7" x14ac:dyDescent="0.25">
      <c r="A4" s="1">
        <v>3</v>
      </c>
      <c r="B4" s="1" t="s">
        <v>24</v>
      </c>
      <c r="C4" s="1">
        <f>D4+E4+F4</f>
        <v>4.9000000000000004</v>
      </c>
      <c r="D4" s="1">
        <v>4.9000000000000004</v>
      </c>
      <c r="E4" s="1"/>
      <c r="F4" s="1"/>
    </row>
    <row r="5" spans="1:7" x14ac:dyDescent="0.25">
      <c r="A5" s="1">
        <v>4</v>
      </c>
      <c r="B5" s="1" t="s">
        <v>25</v>
      </c>
      <c r="C5" s="1">
        <f>D5+E5+F5</f>
        <v>4.9000000000000004</v>
      </c>
      <c r="D5" s="1">
        <v>4.9000000000000004</v>
      </c>
      <c r="E5" s="1"/>
      <c r="F5" s="1"/>
    </row>
    <row r="6" spans="1:7" x14ac:dyDescent="0.25">
      <c r="A6" s="1">
        <v>5</v>
      </c>
      <c r="B6" s="1" t="s">
        <v>26</v>
      </c>
      <c r="C6" s="1">
        <f>D6+E6+F6</f>
        <v>4.4000000000000004</v>
      </c>
      <c r="D6" s="1">
        <v>4.4000000000000004</v>
      </c>
      <c r="E6" s="1"/>
      <c r="F6" s="1"/>
    </row>
    <row r="7" spans="1:7" x14ac:dyDescent="0.25">
      <c r="A7" s="1">
        <v>6</v>
      </c>
      <c r="B7" s="1" t="s">
        <v>27</v>
      </c>
      <c r="C7" s="1">
        <f>D7+E7+F7</f>
        <v>4.8</v>
      </c>
      <c r="D7" s="1">
        <v>4.8</v>
      </c>
      <c r="E7" s="1"/>
      <c r="F7" s="1"/>
    </row>
    <row r="8" spans="1:7" x14ac:dyDescent="0.25">
      <c r="A8" s="1">
        <v>7</v>
      </c>
      <c r="B8" s="1" t="s">
        <v>28</v>
      </c>
      <c r="C8" s="1">
        <f>D8+E8+F8</f>
        <v>4.9000000000000004</v>
      </c>
      <c r="D8" s="1">
        <v>4.9000000000000004</v>
      </c>
      <c r="E8" s="1"/>
      <c r="F8" s="1"/>
    </row>
    <row r="9" spans="1:7" x14ac:dyDescent="0.25">
      <c r="A9" s="1">
        <v>8</v>
      </c>
      <c r="B9" s="1" t="s">
        <v>29</v>
      </c>
      <c r="C9" s="1">
        <f>D9+E9+F9</f>
        <v>5</v>
      </c>
      <c r="D9" s="1">
        <v>5</v>
      </c>
      <c r="E9" s="1"/>
      <c r="F9" s="1"/>
    </row>
    <row r="10" spans="1:7" x14ac:dyDescent="0.25">
      <c r="A10" s="1">
        <v>9</v>
      </c>
      <c r="B10" s="1" t="s">
        <v>30</v>
      </c>
      <c r="C10" s="1">
        <f>D10+E10+F10</f>
        <v>3.7</v>
      </c>
      <c r="D10" s="1">
        <v>3.7</v>
      </c>
      <c r="E10" s="1"/>
      <c r="F10" s="1"/>
    </row>
    <row r="11" spans="1:7" x14ac:dyDescent="0.25">
      <c r="A11" s="1">
        <v>10</v>
      </c>
      <c r="B11" s="1" t="s">
        <v>31</v>
      </c>
      <c r="C11" s="1">
        <f>D11+E11+F11</f>
        <v>4.9000000000000004</v>
      </c>
      <c r="D11" s="1">
        <v>4.9000000000000004</v>
      </c>
      <c r="E11" s="1"/>
      <c r="F11" s="1"/>
    </row>
    <row r="12" spans="1:7" x14ac:dyDescent="0.25">
      <c r="A12" s="1">
        <v>11</v>
      </c>
      <c r="B12" s="1" t="s">
        <v>32</v>
      </c>
      <c r="C12" s="1">
        <f>D12+E12+F12</f>
        <v>4.8</v>
      </c>
      <c r="D12" s="1">
        <v>4.8</v>
      </c>
      <c r="E12" s="1"/>
      <c r="F12" s="1"/>
    </row>
    <row r="13" spans="1:7" x14ac:dyDescent="0.25">
      <c r="A13" s="1">
        <v>12</v>
      </c>
      <c r="B13" s="1" t="s">
        <v>33</v>
      </c>
      <c r="C13" s="1">
        <f>D13+E13+F13</f>
        <v>4.9000000000000004</v>
      </c>
      <c r="D13" s="1">
        <v>4.9000000000000004</v>
      </c>
      <c r="E13" s="1"/>
      <c r="F13" s="1"/>
    </row>
    <row r="14" spans="1:7" x14ac:dyDescent="0.25">
      <c r="A14" s="1">
        <v>13</v>
      </c>
      <c r="B14" s="1" t="s">
        <v>34</v>
      </c>
      <c r="C14" s="1">
        <f>D14+E14+F14</f>
        <v>4.5</v>
      </c>
      <c r="D14" s="1">
        <v>4.5</v>
      </c>
      <c r="E14" s="1"/>
      <c r="F14" s="1"/>
    </row>
    <row r="15" spans="1:7" x14ac:dyDescent="0.25">
      <c r="A15" s="1">
        <v>14</v>
      </c>
      <c r="B15" s="1" t="s">
        <v>35</v>
      </c>
      <c r="C15" s="1">
        <f>D15+E15+F15</f>
        <v>4.7</v>
      </c>
      <c r="D15" s="1">
        <v>4.7</v>
      </c>
      <c r="E15" s="1"/>
      <c r="F15" s="1"/>
    </row>
    <row r="16" spans="1:7" x14ac:dyDescent="0.25">
      <c r="A16" s="1">
        <v>15</v>
      </c>
      <c r="B16" s="1" t="s">
        <v>36</v>
      </c>
      <c r="C16" s="1">
        <f>D16+E16+F16</f>
        <v>5</v>
      </c>
      <c r="D16" s="1">
        <v>5</v>
      </c>
      <c r="E16" s="1"/>
      <c r="F16" s="1"/>
    </row>
    <row r="17" spans="1:6" x14ac:dyDescent="0.25">
      <c r="A17" s="1">
        <v>16</v>
      </c>
      <c r="B17" s="1" t="s">
        <v>37</v>
      </c>
      <c r="C17" s="1">
        <f>D17+E17+F17</f>
        <v>4.9000000000000004</v>
      </c>
      <c r="D17" s="1">
        <v>4.9000000000000004</v>
      </c>
      <c r="E17" s="1"/>
      <c r="F17" s="1"/>
    </row>
    <row r="18" spans="1:6" x14ac:dyDescent="0.25">
      <c r="A18" s="1">
        <v>17</v>
      </c>
      <c r="B18" s="1" t="s">
        <v>38</v>
      </c>
      <c r="C18" s="1">
        <f>D18+E18+F18</f>
        <v>4.7</v>
      </c>
      <c r="D18" s="1">
        <v>4.7</v>
      </c>
      <c r="E18" s="1"/>
      <c r="F18" s="1"/>
    </row>
    <row r="19" spans="1:6" x14ac:dyDescent="0.25">
      <c r="A19" s="1">
        <v>18</v>
      </c>
      <c r="B19" s="1" t="s">
        <v>39</v>
      </c>
      <c r="C19" s="1">
        <f>D19+E19+F19</f>
        <v>4.9000000000000004</v>
      </c>
      <c r="D19" s="1">
        <v>4.9000000000000004</v>
      </c>
      <c r="E19" s="1"/>
      <c r="F19" s="1"/>
    </row>
    <row r="20" spans="1:6" x14ac:dyDescent="0.25">
      <c r="A20" s="1">
        <v>19</v>
      </c>
      <c r="B20" s="1" t="s">
        <v>40</v>
      </c>
      <c r="C20" s="1">
        <f>D20+E20+F20</f>
        <v>4.8</v>
      </c>
      <c r="D20" s="1">
        <v>4.8</v>
      </c>
      <c r="E20" s="1"/>
      <c r="F20" s="1"/>
    </row>
    <row r="21" spans="1:6" x14ac:dyDescent="0.25">
      <c r="A21" s="1">
        <v>20</v>
      </c>
      <c r="B21" s="1" t="s">
        <v>41</v>
      </c>
      <c r="C21" s="1">
        <f>D21+E21+F21</f>
        <v>4.9000000000000004</v>
      </c>
      <c r="D21" s="1">
        <v>4.9000000000000004</v>
      </c>
      <c r="E21" s="1"/>
      <c r="F21" s="1"/>
    </row>
    <row r="22" spans="1:6" x14ac:dyDescent="0.25">
      <c r="A22" s="1">
        <v>21</v>
      </c>
      <c r="B22" s="1" t="s">
        <v>42</v>
      </c>
      <c r="C22" s="1">
        <f>D22+E22+F22</f>
        <v>3.5</v>
      </c>
      <c r="D22" s="1">
        <v>3.5</v>
      </c>
      <c r="E22" s="1"/>
      <c r="F22" s="1"/>
    </row>
    <row r="23" spans="1:6" x14ac:dyDescent="0.25">
      <c r="A23" s="1">
        <v>22</v>
      </c>
      <c r="B23" s="1" t="s">
        <v>43</v>
      </c>
      <c r="C23" s="1">
        <f>D23+E23+F23</f>
        <v>5</v>
      </c>
      <c r="D23" s="1">
        <v>5</v>
      </c>
      <c r="E23" s="1"/>
      <c r="F23" s="1"/>
    </row>
    <row r="24" spans="1:6" x14ac:dyDescent="0.25">
      <c r="A24" s="1">
        <v>23</v>
      </c>
      <c r="B24" s="1" t="s">
        <v>44</v>
      </c>
      <c r="C24" s="1">
        <f>D24+E24+F24</f>
        <v>4.9000000000000004</v>
      </c>
      <c r="D24" s="1">
        <v>4.9000000000000004</v>
      </c>
      <c r="E24" s="1"/>
      <c r="F24" s="1"/>
    </row>
    <row r="25" spans="1:6" x14ac:dyDescent="0.25">
      <c r="A25" s="1">
        <v>24</v>
      </c>
      <c r="B25" s="1" t="s">
        <v>45</v>
      </c>
      <c r="C25" s="1">
        <f>D25+E25+F25</f>
        <v>5</v>
      </c>
      <c r="D25" s="1">
        <v>5</v>
      </c>
      <c r="E25" s="1"/>
      <c r="F25" s="1"/>
    </row>
    <row r="26" spans="1:6" x14ac:dyDescent="0.25">
      <c r="A26" s="1">
        <v>25</v>
      </c>
      <c r="B26" s="1" t="s">
        <v>46</v>
      </c>
      <c r="C26" s="1">
        <f>D26+E26+F26</f>
        <v>4.5999999999999996</v>
      </c>
      <c r="D26" s="1">
        <v>4.5999999999999996</v>
      </c>
      <c r="E26" s="1"/>
      <c r="F26" s="1"/>
    </row>
    <row r="27" spans="1:6" x14ac:dyDescent="0.25">
      <c r="A27" s="1">
        <v>26</v>
      </c>
      <c r="B27" s="1" t="s">
        <v>47</v>
      </c>
      <c r="C27" s="1">
        <f>D27+E27+F27</f>
        <v>5</v>
      </c>
      <c r="D27" s="1">
        <v>5</v>
      </c>
      <c r="E27" s="1"/>
      <c r="F27" s="1"/>
    </row>
    <row r="28" spans="1:6" x14ac:dyDescent="0.25">
      <c r="A28" s="1">
        <v>27</v>
      </c>
      <c r="B28" s="1" t="s">
        <v>48</v>
      </c>
      <c r="C28" s="1">
        <f>D28+E28+F28</f>
        <v>4.7</v>
      </c>
      <c r="D28" s="1">
        <v>4.7</v>
      </c>
      <c r="E28" s="1"/>
      <c r="F28" s="1"/>
    </row>
    <row r="29" spans="1:6" x14ac:dyDescent="0.25">
      <c r="A29" s="1">
        <v>28</v>
      </c>
      <c r="B29" s="1" t="s">
        <v>49</v>
      </c>
      <c r="C29" s="1">
        <f>D29+E29+F29</f>
        <v>4.9000000000000004</v>
      </c>
      <c r="D29" s="1">
        <v>4.9000000000000004</v>
      </c>
      <c r="E29" s="1"/>
      <c r="F29" s="1"/>
    </row>
    <row r="30" spans="1:6" x14ac:dyDescent="0.25">
      <c r="A30" s="1">
        <v>29</v>
      </c>
      <c r="B30" s="1" t="s">
        <v>50</v>
      </c>
      <c r="C30" s="1">
        <f>D30+E30+F30</f>
        <v>4.7</v>
      </c>
      <c r="D30" s="1">
        <v>4.7</v>
      </c>
      <c r="E30" s="1"/>
      <c r="F30" s="1"/>
    </row>
    <row r="31" spans="1:6" x14ac:dyDescent="0.25">
      <c r="A31" s="1">
        <v>30</v>
      </c>
      <c r="B31" s="1" t="s">
        <v>51</v>
      </c>
      <c r="C31" s="1">
        <f>D31+E31+F31</f>
        <v>4.7</v>
      </c>
      <c r="D31" s="1">
        <v>4.7</v>
      </c>
      <c r="E31" s="1"/>
      <c r="F31" s="1"/>
    </row>
    <row r="32" spans="1:6" x14ac:dyDescent="0.25">
      <c r="A32" s="1">
        <v>31</v>
      </c>
      <c r="B32" s="1" t="s">
        <v>52</v>
      </c>
      <c r="C32" s="1">
        <f>D32+E32+F32</f>
        <v>4.5999999999999996</v>
      </c>
      <c r="D32" s="1">
        <v>4.5999999999999996</v>
      </c>
      <c r="E32" s="1"/>
      <c r="F32" s="1"/>
    </row>
    <row r="33" spans="1:6" x14ac:dyDescent="0.25">
      <c r="A33" s="1">
        <v>32</v>
      </c>
      <c r="B33" s="1" t="s">
        <v>53</v>
      </c>
      <c r="C33" s="1">
        <f>D33+E33+F33</f>
        <v>4.7</v>
      </c>
      <c r="D33" s="1">
        <v>4.7</v>
      </c>
      <c r="E33" s="1"/>
      <c r="F33" s="1"/>
    </row>
    <row r="34" spans="1:6" x14ac:dyDescent="0.25">
      <c r="A34" s="1">
        <v>33</v>
      </c>
      <c r="B34" s="1" t="s">
        <v>54</v>
      </c>
      <c r="C34" s="1">
        <f>D34+E34+F34</f>
        <v>4.8</v>
      </c>
      <c r="D34" s="1">
        <v>4.8</v>
      </c>
      <c r="E34" s="1"/>
      <c r="F34" s="1"/>
    </row>
    <row r="35" spans="1:6" x14ac:dyDescent="0.25">
      <c r="A35" s="1">
        <v>34</v>
      </c>
      <c r="B35" s="1" t="s">
        <v>55</v>
      </c>
      <c r="C35" s="1">
        <f>D35+E35+F35</f>
        <v>4.5999999999999996</v>
      </c>
      <c r="D35" s="1">
        <v>4.5999999999999996</v>
      </c>
      <c r="E35" s="1"/>
      <c r="F35" s="1"/>
    </row>
    <row r="36" spans="1:6" x14ac:dyDescent="0.25">
      <c r="A36" s="1">
        <v>35</v>
      </c>
      <c r="B36" s="1" t="s">
        <v>56</v>
      </c>
      <c r="C36" s="1">
        <f>D36+E36+F36</f>
        <v>4.9000000000000004</v>
      </c>
      <c r="D36" s="1">
        <v>4.9000000000000004</v>
      </c>
      <c r="E36" s="1"/>
      <c r="F36" s="1"/>
    </row>
    <row r="37" spans="1:6" x14ac:dyDescent="0.25">
      <c r="A37" s="1">
        <v>36</v>
      </c>
      <c r="B37" s="1" t="s">
        <v>57</v>
      </c>
      <c r="C37" s="1">
        <f>D37+E37+F37</f>
        <v>4.9000000000000004</v>
      </c>
      <c r="D37" s="1">
        <v>4.9000000000000004</v>
      </c>
      <c r="E37" s="1"/>
      <c r="F37" s="1"/>
    </row>
    <row r="38" spans="1:6" x14ac:dyDescent="0.25">
      <c r="A38" s="1">
        <v>37</v>
      </c>
      <c r="B38" s="1" t="s">
        <v>58</v>
      </c>
      <c r="C38" s="1">
        <f>D38+E38+F38</f>
        <v>5</v>
      </c>
      <c r="D38" s="1">
        <v>5</v>
      </c>
      <c r="E38" s="1"/>
      <c r="F38" s="1"/>
    </row>
    <row r="39" spans="1:6" x14ac:dyDescent="0.25">
      <c r="A39" s="1">
        <v>38</v>
      </c>
      <c r="B39" s="1" t="s">
        <v>59</v>
      </c>
      <c r="C39" s="1">
        <f>D39+E39+F39</f>
        <v>4.8</v>
      </c>
      <c r="D39" s="1">
        <v>4.8</v>
      </c>
      <c r="E39" s="1"/>
      <c r="F39" s="1"/>
    </row>
    <row r="40" spans="1:6" x14ac:dyDescent="0.25">
      <c r="A40" s="1">
        <v>39</v>
      </c>
      <c r="B40" s="1" t="s">
        <v>60</v>
      </c>
      <c r="C40" s="1">
        <f>D40+E40+F40</f>
        <v>4.5999999999999996</v>
      </c>
      <c r="D40" s="1">
        <v>4.5999999999999996</v>
      </c>
      <c r="E40" s="1"/>
      <c r="F40" s="1"/>
    </row>
    <row r="41" spans="1:6" x14ac:dyDescent="0.25">
      <c r="A41" s="1">
        <v>40</v>
      </c>
      <c r="B41" s="1" t="s">
        <v>61</v>
      </c>
      <c r="C41" s="1">
        <f>D41+E41+F41</f>
        <v>4.7</v>
      </c>
      <c r="D41" s="1">
        <v>4.7</v>
      </c>
      <c r="E41" s="1"/>
      <c r="F41" s="1"/>
    </row>
    <row r="42" spans="1:6" x14ac:dyDescent="0.25">
      <c r="A42" s="1">
        <v>41</v>
      </c>
      <c r="B42" s="2" t="s">
        <v>62</v>
      </c>
      <c r="C42" s="1">
        <f>D42+E42+F42</f>
        <v>4.7</v>
      </c>
      <c r="D42" s="1">
        <v>4.7</v>
      </c>
      <c r="E42" s="1"/>
      <c r="F42" s="1"/>
    </row>
    <row r="43" spans="1:6" x14ac:dyDescent="0.25">
      <c r="A43" s="1">
        <v>42</v>
      </c>
      <c r="B43" s="2" t="s">
        <v>63</v>
      </c>
      <c r="C43" s="1">
        <f>D43+E43+F43</f>
        <v>4.4000000000000004</v>
      </c>
      <c r="D43" s="1">
        <v>4.4000000000000004</v>
      </c>
      <c r="E43" s="1"/>
      <c r="F43" s="1"/>
    </row>
    <row r="44" spans="1:6" x14ac:dyDescent="0.25">
      <c r="A44" s="1">
        <v>43</v>
      </c>
      <c r="B44" s="1" t="s">
        <v>64</v>
      </c>
      <c r="C44" s="1">
        <f>D44+E44+F44</f>
        <v>4.7</v>
      </c>
      <c r="D44" s="1">
        <v>4.7</v>
      </c>
      <c r="E44" s="1"/>
      <c r="F44" s="1"/>
    </row>
    <row r="45" spans="1:6" x14ac:dyDescent="0.25">
      <c r="A45" s="1">
        <v>44</v>
      </c>
      <c r="B45" s="1" t="s">
        <v>65</v>
      </c>
      <c r="C45" s="1">
        <f>D45+E45+F45</f>
        <v>5</v>
      </c>
      <c r="D45" s="1">
        <v>5</v>
      </c>
      <c r="E45" s="1"/>
      <c r="F45" s="1"/>
    </row>
    <row r="46" spans="1:6" x14ac:dyDescent="0.25">
      <c r="A46" s="1">
        <v>45</v>
      </c>
      <c r="B46" s="1" t="s">
        <v>66</v>
      </c>
      <c r="C46" s="1">
        <f>D46+E46+F46</f>
        <v>4.9000000000000004</v>
      </c>
      <c r="D46" s="1">
        <v>4.9000000000000004</v>
      </c>
      <c r="E46" s="1"/>
      <c r="F46" s="1"/>
    </row>
    <row r="47" spans="1:6" x14ac:dyDescent="0.25">
      <c r="A47" s="1">
        <v>46</v>
      </c>
      <c r="B47" s="1" t="s">
        <v>67</v>
      </c>
      <c r="C47" s="1">
        <f>D47+E47+F47</f>
        <v>4.9000000000000004</v>
      </c>
      <c r="D47" s="1">
        <v>4.9000000000000004</v>
      </c>
      <c r="E47" s="1"/>
      <c r="F47" s="1"/>
    </row>
    <row r="48" spans="1:6" x14ac:dyDescent="0.25">
      <c r="A48" s="1">
        <v>47</v>
      </c>
      <c r="B48" s="1" t="s">
        <v>68</v>
      </c>
      <c r="C48" s="1">
        <f>D48+E48+F48</f>
        <v>4.9000000000000004</v>
      </c>
      <c r="D48" s="1">
        <v>4.9000000000000004</v>
      </c>
      <c r="E48" s="1"/>
      <c r="F48" s="1"/>
    </row>
    <row r="49" spans="1:6" x14ac:dyDescent="0.25">
      <c r="A49" s="1">
        <v>48</v>
      </c>
      <c r="B49" s="1" t="s">
        <v>69</v>
      </c>
      <c r="C49" s="1">
        <f>D49+E49+F49</f>
        <v>4.9000000000000004</v>
      </c>
      <c r="D49" s="1">
        <v>4.9000000000000004</v>
      </c>
      <c r="E49" s="1"/>
      <c r="F49" s="1"/>
    </row>
    <row r="50" spans="1:6" x14ac:dyDescent="0.25">
      <c r="A50" s="1">
        <v>49</v>
      </c>
      <c r="B50" s="1" t="s">
        <v>1</v>
      </c>
      <c r="C50" s="1">
        <f>D50+E50+F50</f>
        <v>4.7</v>
      </c>
      <c r="D50" s="1">
        <v>4.7</v>
      </c>
      <c r="E50" s="1"/>
      <c r="F50" s="1"/>
    </row>
    <row r="51" spans="1:6" x14ac:dyDescent="0.25">
      <c r="A51" s="1">
        <v>50</v>
      </c>
      <c r="B51" s="1" t="s">
        <v>2</v>
      </c>
      <c r="C51" s="1">
        <f>D51+E51+F51</f>
        <v>5</v>
      </c>
      <c r="D51" s="1">
        <v>5</v>
      </c>
      <c r="E51" s="1"/>
      <c r="F51" s="1"/>
    </row>
    <row r="52" spans="1:6" x14ac:dyDescent="0.25">
      <c r="A52" s="1">
        <v>51</v>
      </c>
      <c r="B52" s="8" t="s">
        <v>3</v>
      </c>
      <c r="C52" s="1"/>
      <c r="D52" s="1"/>
      <c r="E52" s="1"/>
      <c r="F52" s="1"/>
    </row>
    <row r="53" spans="1:6" x14ac:dyDescent="0.25">
      <c r="A53" s="1">
        <v>52</v>
      </c>
      <c r="B53" s="8" t="s">
        <v>4</v>
      </c>
      <c r="C53" s="1"/>
      <c r="D53" s="1"/>
      <c r="E53" s="1"/>
      <c r="F53" s="1"/>
    </row>
    <row r="54" spans="1:6" x14ac:dyDescent="0.25">
      <c r="A54" s="1">
        <v>53</v>
      </c>
      <c r="B54" s="8" t="s">
        <v>74</v>
      </c>
      <c r="C54" s="1"/>
      <c r="D54" s="1"/>
      <c r="E54" s="1"/>
      <c r="F54" s="1"/>
    </row>
    <row r="55" spans="1:6" x14ac:dyDescent="0.25">
      <c r="A55" s="1">
        <v>54</v>
      </c>
      <c r="B55" s="9" t="s">
        <v>5</v>
      </c>
      <c r="C55" s="1"/>
      <c r="D55" s="1"/>
      <c r="E55" s="1"/>
      <c r="F55" s="1"/>
    </row>
    <row r="56" spans="1:6" x14ac:dyDescent="0.25">
      <c r="A56" s="1">
        <v>55</v>
      </c>
      <c r="B56" s="8" t="s">
        <v>6</v>
      </c>
      <c r="C56" s="1"/>
      <c r="D56" s="1"/>
      <c r="E56" s="1"/>
      <c r="F56" s="1"/>
    </row>
    <row r="57" spans="1:6" x14ac:dyDescent="0.25">
      <c r="A57" s="1">
        <v>56</v>
      </c>
      <c r="B57" s="9" t="s">
        <v>7</v>
      </c>
      <c r="C57" s="1"/>
      <c r="D57" s="1"/>
      <c r="E57" s="1"/>
      <c r="F57" s="1"/>
    </row>
    <row r="58" spans="1:6" x14ac:dyDescent="0.25">
      <c r="A58" s="1">
        <v>57</v>
      </c>
      <c r="B58" s="9" t="s">
        <v>8</v>
      </c>
      <c r="C58" s="1"/>
      <c r="D58" s="1"/>
      <c r="E58" s="1"/>
      <c r="F58" s="1"/>
    </row>
    <row r="59" spans="1:6" x14ac:dyDescent="0.25">
      <c r="A59" s="1">
        <v>58</v>
      </c>
      <c r="B59" s="9" t="s">
        <v>9</v>
      </c>
      <c r="C59" s="1"/>
      <c r="D59" s="1"/>
      <c r="E59" s="1"/>
      <c r="F59" s="1"/>
    </row>
    <row r="60" spans="1:6" x14ac:dyDescent="0.25">
      <c r="A60" s="1">
        <v>59</v>
      </c>
      <c r="B60" s="9" t="s">
        <v>10</v>
      </c>
      <c r="C60" s="1"/>
      <c r="D60" s="1"/>
      <c r="E60" s="1"/>
      <c r="F60" s="1"/>
    </row>
    <row r="61" spans="1:6" x14ac:dyDescent="0.25">
      <c r="A61" s="1">
        <v>60</v>
      </c>
      <c r="B61" s="8" t="s">
        <v>11</v>
      </c>
      <c r="C61" s="1"/>
      <c r="D61" s="1"/>
      <c r="E61" s="1"/>
      <c r="F61" s="1"/>
    </row>
    <row r="62" spans="1:6" x14ac:dyDescent="0.25">
      <c r="A62" s="1">
        <v>61</v>
      </c>
      <c r="B62" s="9" t="s">
        <v>12</v>
      </c>
      <c r="C62" s="1"/>
      <c r="D62" s="1"/>
      <c r="E62" s="1"/>
      <c r="F62" s="1"/>
    </row>
    <row r="63" spans="1:6" x14ac:dyDescent="0.25">
      <c r="A63" s="1">
        <v>62</v>
      </c>
      <c r="B63" s="8" t="s">
        <v>13</v>
      </c>
      <c r="C63" s="1"/>
      <c r="D63" s="1"/>
      <c r="E63" s="1"/>
      <c r="F63" s="1"/>
    </row>
    <row r="64" spans="1:6" x14ac:dyDescent="0.25">
      <c r="A64" s="1">
        <v>63</v>
      </c>
      <c r="B64" s="9" t="s">
        <v>14</v>
      </c>
      <c r="C64" s="1"/>
      <c r="D64" s="1"/>
      <c r="E64" s="1"/>
      <c r="F64" s="1"/>
    </row>
    <row r="65" spans="1:6" x14ac:dyDescent="0.25">
      <c r="A65" s="1">
        <v>64</v>
      </c>
      <c r="B65" s="9" t="s">
        <v>15</v>
      </c>
      <c r="C65" s="1"/>
      <c r="D65" s="1"/>
      <c r="E65" s="1"/>
      <c r="F65" s="1"/>
    </row>
    <row r="66" spans="1:6" x14ac:dyDescent="0.25">
      <c r="A66" s="1">
        <v>65</v>
      </c>
      <c r="B66" s="9" t="s">
        <v>16</v>
      </c>
      <c r="C66" s="1"/>
      <c r="D66" s="1"/>
      <c r="E66" s="1"/>
      <c r="F66" s="1"/>
    </row>
    <row r="67" spans="1:6" x14ac:dyDescent="0.25">
      <c r="A67" s="1">
        <v>66</v>
      </c>
      <c r="B67" s="8" t="s">
        <v>17</v>
      </c>
      <c r="C67" s="1"/>
      <c r="D67" s="1"/>
      <c r="E67" s="1"/>
      <c r="F67" s="1"/>
    </row>
    <row r="68" spans="1:6" x14ac:dyDescent="0.25">
      <c r="A68" s="1">
        <v>67</v>
      </c>
      <c r="B68" s="9" t="s">
        <v>18</v>
      </c>
      <c r="C68" s="1"/>
      <c r="D68" s="1"/>
      <c r="E68" s="1"/>
      <c r="F68" s="1"/>
    </row>
    <row r="69" spans="1:6" x14ac:dyDescent="0.25">
      <c r="A69" s="1">
        <v>68</v>
      </c>
      <c r="B69" s="8" t="s">
        <v>75</v>
      </c>
      <c r="C69" s="1"/>
      <c r="D69" s="1"/>
      <c r="E69" s="1"/>
      <c r="F69" s="1"/>
    </row>
    <row r="70" spans="1:6" x14ac:dyDescent="0.25">
      <c r="A70" s="1">
        <v>69</v>
      </c>
      <c r="B70" s="9" t="s">
        <v>19</v>
      </c>
      <c r="C70" s="1"/>
      <c r="D70" s="1"/>
      <c r="E70" s="1"/>
      <c r="F70" s="1"/>
    </row>
    <row r="71" spans="1:6" x14ac:dyDescent="0.25">
      <c r="A71" s="1">
        <v>70</v>
      </c>
      <c r="B71" s="8" t="s">
        <v>20</v>
      </c>
      <c r="C71" s="1"/>
      <c r="D71" s="1"/>
      <c r="E71" s="1"/>
      <c r="F71" s="1"/>
    </row>
    <row r="72" spans="1:6" x14ac:dyDescent="0.25">
      <c r="A72" s="1">
        <v>71</v>
      </c>
      <c r="B72" s="1" t="s">
        <v>73</v>
      </c>
      <c r="C72" s="1"/>
      <c r="D72" s="1"/>
      <c r="E72" s="1"/>
      <c r="F72" s="1"/>
    </row>
  </sheetData>
  <autoFilter ref="A1:F1" xr:uid="{C889F7C7-FBE9-4BCB-B27A-F55C555362F6}">
    <sortState ref="A2:F72">
      <sortCondition ref="A1"/>
    </sortState>
  </autoFilter>
  <phoneticPr fontId="1" type="noConversion"/>
  <conditionalFormatting sqref="B52:B71">
    <cfRule type="duplicateValues" dxfId="2" priority="1"/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总分</vt:lpstr>
      <vt:lpstr>集训得分</vt:lpstr>
      <vt:lpstr>作业得分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2019-12-21T19:07:20Z</dcterms:modified>
</cp:coreProperties>
</file>