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5480" windowHeight="9120" firstSheet="1" activeTab="1"/>
  </bookViews>
  <sheets>
    <sheet name="XXXXXXX" sheetId="6" r:id="rId1"/>
    <sheet name="模板" sheetId="5" r:id="rId2"/>
  </sheets>
  <definedNames>
    <definedName name="_xlnm._FilterDatabase" localSheetId="1" hidden="1">模板!$A$4:$IS$30</definedName>
    <definedName name="_xlnm.Print_Area" localSheetId="1">模板!$A$1:$O$30</definedName>
  </definedNames>
  <calcPr calcId="125725"/>
</workbook>
</file>

<file path=xl/calcChain.xml><?xml version="1.0" encoding="utf-8"?>
<calcChain xmlns="http://schemas.openxmlformats.org/spreadsheetml/2006/main">
  <c r="H27" i="5"/>
  <c r="H26"/>
  <c r="H25"/>
  <c r="H24"/>
  <c r="H23"/>
  <c r="H22"/>
  <c r="H21"/>
  <c r="H20"/>
  <c r="H19"/>
  <c r="H18"/>
  <c r="H13"/>
  <c r="H17" l="1"/>
  <c r="H16"/>
  <c r="H15"/>
  <c r="H14"/>
  <c r="H12"/>
  <c r="H11"/>
  <c r="H10"/>
  <c r="H9"/>
  <c r="H5"/>
  <c r="H6"/>
  <c r="H7"/>
  <c r="H8"/>
  <c r="H4"/>
  <c r="H28" l="1"/>
</calcChain>
</file>

<file path=xl/sharedStrings.xml><?xml version="1.0" encoding="utf-8"?>
<sst xmlns="http://schemas.openxmlformats.org/spreadsheetml/2006/main" count="196" uniqueCount="101">
  <si>
    <t>序号</t>
  </si>
  <si>
    <t>发货日期</t>
  </si>
  <si>
    <t>物流公司名称及单号</t>
  </si>
  <si>
    <t>确认人</t>
  </si>
  <si>
    <t>确认
时间</t>
  </si>
  <si>
    <t>备注</t>
  </si>
  <si>
    <t>总计</t>
  </si>
  <si>
    <t>制表人及日期：</t>
  </si>
  <si>
    <t>核准人及日期：</t>
  </si>
  <si>
    <t>总经理确认：</t>
  </si>
  <si>
    <t>审核人及日期：</t>
  </si>
  <si>
    <t>产品名称</t>
    <phoneticPr fontId="2" type="noConversion"/>
  </si>
  <si>
    <t>规格型号</t>
    <phoneticPr fontId="2" type="noConversion"/>
  </si>
  <si>
    <t>备注</t>
    <phoneticPr fontId="2" type="noConversion"/>
  </si>
  <si>
    <t>订单编号</t>
    <phoneticPr fontId="2" type="noConversion"/>
  </si>
  <si>
    <t>供应商审核结果：</t>
    <phoneticPr fontId="2" type="noConversion"/>
  </si>
  <si>
    <t>博脉审核结果：</t>
    <phoneticPr fontId="2" type="noConversion"/>
  </si>
  <si>
    <t>收货单位</t>
    <phoneticPr fontId="2" type="noConversion"/>
  </si>
  <si>
    <t>送货单号</t>
    <phoneticPr fontId="2" type="noConversion"/>
  </si>
  <si>
    <t>发货数量</t>
    <phoneticPr fontId="2" type="noConversion"/>
  </si>
  <si>
    <t>单价</t>
    <phoneticPr fontId="2" type="noConversion"/>
  </si>
  <si>
    <t>总额</t>
    <phoneticPr fontId="2" type="noConversion"/>
  </si>
  <si>
    <t>发射管</t>
    <phoneticPr fontId="31" type="noConversion"/>
  </si>
  <si>
    <t>对账时间:2014年 08月</t>
    <phoneticPr fontId="2" type="noConversion"/>
  </si>
  <si>
    <t>SWIR34102</t>
    <phoneticPr fontId="2" type="noConversion"/>
  </si>
  <si>
    <t>2014.07.29</t>
    <phoneticPr fontId="2" type="noConversion"/>
  </si>
  <si>
    <t>POXG140077</t>
    <phoneticPr fontId="2" type="noConversion"/>
  </si>
  <si>
    <t>POXG140090</t>
    <phoneticPr fontId="2" type="noConversion"/>
  </si>
  <si>
    <t>POXG140089</t>
    <phoneticPr fontId="2" type="noConversion"/>
  </si>
  <si>
    <t>POXG140087</t>
    <phoneticPr fontId="2" type="noConversion"/>
  </si>
  <si>
    <t>2014.07.31</t>
    <phoneticPr fontId="2" type="noConversion"/>
  </si>
  <si>
    <t>XS201407293947</t>
    <phoneticPr fontId="2" type="noConversion"/>
  </si>
  <si>
    <t>XS201407313693</t>
    <phoneticPr fontId="2" type="noConversion"/>
  </si>
  <si>
    <t>赛其</t>
    <phoneticPr fontId="2" type="noConversion"/>
  </si>
  <si>
    <t>源飞行快递:8010048290</t>
    <phoneticPr fontId="2" type="noConversion"/>
  </si>
  <si>
    <t>源飞行快递:8010048267</t>
    <phoneticPr fontId="2" type="noConversion"/>
  </si>
  <si>
    <r>
      <t>2</t>
    </r>
    <r>
      <rPr>
        <sz val="10"/>
        <rFont val="宋体"/>
        <family val="3"/>
        <charset val="134"/>
      </rPr>
      <t>014.08.08</t>
    </r>
    <phoneticPr fontId="2" type="noConversion"/>
  </si>
  <si>
    <t>POXG140096</t>
    <phoneticPr fontId="2" type="noConversion"/>
  </si>
  <si>
    <t>赛特</t>
    <phoneticPr fontId="2" type="noConversion"/>
  </si>
  <si>
    <t>XS201408084055</t>
    <phoneticPr fontId="2" type="noConversion"/>
  </si>
  <si>
    <r>
      <t>S</t>
    </r>
    <r>
      <rPr>
        <sz val="10"/>
        <rFont val="宋体"/>
        <family val="3"/>
        <charset val="134"/>
      </rPr>
      <t>WIR34102</t>
    </r>
    <phoneticPr fontId="2" type="noConversion"/>
  </si>
  <si>
    <t>POXG140101</t>
    <phoneticPr fontId="2" type="noConversion"/>
  </si>
  <si>
    <t>XS201408144125</t>
    <phoneticPr fontId="2" type="noConversion"/>
  </si>
  <si>
    <t>优速快递</t>
    <phoneticPr fontId="2" type="noConversion"/>
  </si>
  <si>
    <t>优速快递</t>
    <phoneticPr fontId="2" type="noConversion"/>
  </si>
  <si>
    <t>2014.08.14</t>
    <phoneticPr fontId="2" type="noConversion"/>
  </si>
  <si>
    <r>
      <t>2</t>
    </r>
    <r>
      <rPr>
        <sz val="10"/>
        <rFont val="宋体"/>
        <family val="3"/>
        <charset val="134"/>
      </rPr>
      <t>014.08.15</t>
    </r>
    <phoneticPr fontId="2" type="noConversion"/>
  </si>
  <si>
    <t>晨兴</t>
    <phoneticPr fontId="2" type="noConversion"/>
  </si>
  <si>
    <t>XS201408154137</t>
    <phoneticPr fontId="2" type="noConversion"/>
  </si>
  <si>
    <t>优速快递510016838390</t>
    <phoneticPr fontId="2" type="noConversion"/>
  </si>
  <si>
    <r>
      <t>S</t>
    </r>
    <r>
      <rPr>
        <sz val="10"/>
        <rFont val="宋体"/>
        <family val="3"/>
        <charset val="134"/>
      </rPr>
      <t>WIR3408B-G</t>
    </r>
    <phoneticPr fontId="2" type="noConversion"/>
  </si>
  <si>
    <r>
      <t>2</t>
    </r>
    <r>
      <rPr>
        <sz val="10"/>
        <rFont val="宋体"/>
        <family val="3"/>
        <charset val="134"/>
      </rPr>
      <t>014.08.16</t>
    </r>
    <phoneticPr fontId="2" type="noConversion"/>
  </si>
  <si>
    <t>POXG140100</t>
    <phoneticPr fontId="2" type="noConversion"/>
  </si>
  <si>
    <t>XS201408164154</t>
    <phoneticPr fontId="2" type="noConversion"/>
  </si>
  <si>
    <r>
      <t>2</t>
    </r>
    <r>
      <rPr>
        <sz val="10"/>
        <rFont val="宋体"/>
        <family val="3"/>
        <charset val="134"/>
      </rPr>
      <t>014.08.19</t>
    </r>
    <phoneticPr fontId="2" type="noConversion"/>
  </si>
  <si>
    <t>POXG140104</t>
    <phoneticPr fontId="2" type="noConversion"/>
  </si>
  <si>
    <t>XS201408194165</t>
    <phoneticPr fontId="2" type="noConversion"/>
  </si>
  <si>
    <t>优速快递510016838396</t>
    <phoneticPr fontId="2" type="noConversion"/>
  </si>
  <si>
    <t>优速快递</t>
    <phoneticPr fontId="2" type="noConversion"/>
  </si>
  <si>
    <t>POXG140105</t>
    <phoneticPr fontId="2" type="noConversion"/>
  </si>
  <si>
    <r>
      <t>2</t>
    </r>
    <r>
      <rPr>
        <sz val="10"/>
        <rFont val="宋体"/>
        <family val="3"/>
        <charset val="134"/>
      </rPr>
      <t>014.08.21</t>
    </r>
    <phoneticPr fontId="2" type="noConversion"/>
  </si>
  <si>
    <t>POXG140106</t>
    <phoneticPr fontId="2" type="noConversion"/>
  </si>
  <si>
    <t>XS201408214198</t>
    <phoneticPr fontId="2" type="noConversion"/>
  </si>
  <si>
    <t>优速快递668090601802</t>
    <phoneticPr fontId="2" type="noConversion"/>
  </si>
  <si>
    <t>POXG140103</t>
    <phoneticPr fontId="2" type="noConversion"/>
  </si>
  <si>
    <t>SWIR34102</t>
    <phoneticPr fontId="2" type="noConversion"/>
  </si>
  <si>
    <t>2014.08.16</t>
    <phoneticPr fontId="2" type="noConversion"/>
  </si>
  <si>
    <t>POXG140102</t>
    <phoneticPr fontId="2" type="noConversion"/>
  </si>
  <si>
    <t>SWIR3410</t>
    <phoneticPr fontId="2" type="noConversion"/>
  </si>
  <si>
    <r>
      <t>S</t>
    </r>
    <r>
      <rPr>
        <sz val="10"/>
        <rFont val="宋体"/>
        <family val="3"/>
        <charset val="134"/>
      </rPr>
      <t>WIR34102</t>
    </r>
    <phoneticPr fontId="2" type="noConversion"/>
  </si>
  <si>
    <r>
      <t>2</t>
    </r>
    <r>
      <rPr>
        <sz val="10"/>
        <rFont val="宋体"/>
        <family val="3"/>
        <charset val="134"/>
      </rPr>
      <t>014.08.23</t>
    </r>
    <phoneticPr fontId="2" type="noConversion"/>
  </si>
  <si>
    <t>POXG140108</t>
    <phoneticPr fontId="2" type="noConversion"/>
  </si>
  <si>
    <t>XS201408234225</t>
    <phoneticPr fontId="2" type="noConversion"/>
  </si>
  <si>
    <t>优速快递510016838432</t>
    <phoneticPr fontId="2" type="noConversion"/>
  </si>
  <si>
    <t>POXG140109</t>
    <phoneticPr fontId="2" type="noConversion"/>
  </si>
  <si>
    <t>XS201408234222</t>
    <phoneticPr fontId="2" type="noConversion"/>
  </si>
  <si>
    <t>优速快递668090601772</t>
    <phoneticPr fontId="2" type="noConversion"/>
  </si>
  <si>
    <r>
      <t>S</t>
    </r>
    <r>
      <rPr>
        <sz val="10"/>
        <rFont val="宋体"/>
        <family val="3"/>
        <charset val="134"/>
      </rPr>
      <t>WIR3410</t>
    </r>
    <phoneticPr fontId="2" type="noConversion"/>
  </si>
  <si>
    <r>
      <t>2</t>
    </r>
    <r>
      <rPr>
        <sz val="10"/>
        <rFont val="宋体"/>
        <family val="3"/>
        <charset val="134"/>
      </rPr>
      <t>014.08.26</t>
    </r>
    <phoneticPr fontId="2" type="noConversion"/>
  </si>
  <si>
    <t>POXG140111</t>
    <phoneticPr fontId="2" type="noConversion"/>
  </si>
  <si>
    <t>POXG140110</t>
    <phoneticPr fontId="2" type="noConversion"/>
  </si>
  <si>
    <t>XS201408264254</t>
    <phoneticPr fontId="2" type="noConversion"/>
  </si>
  <si>
    <t>优速快递668090601786</t>
    <phoneticPr fontId="2" type="noConversion"/>
  </si>
  <si>
    <r>
      <t>2</t>
    </r>
    <r>
      <rPr>
        <sz val="10"/>
        <rFont val="宋体"/>
        <family val="3"/>
        <charset val="134"/>
      </rPr>
      <t>014.08.28</t>
    </r>
    <phoneticPr fontId="2" type="noConversion"/>
  </si>
  <si>
    <t>POXG140113</t>
    <phoneticPr fontId="2" type="noConversion"/>
  </si>
  <si>
    <t>POXG140115</t>
    <phoneticPr fontId="2" type="noConversion"/>
  </si>
  <si>
    <t>XS201408284287</t>
    <phoneticPr fontId="2" type="noConversion"/>
  </si>
  <si>
    <t>优速快递510026109086</t>
    <phoneticPr fontId="2" type="noConversion"/>
  </si>
  <si>
    <t>POXG140114</t>
    <phoneticPr fontId="2" type="noConversion"/>
  </si>
  <si>
    <t>华宇</t>
    <phoneticPr fontId="2" type="noConversion"/>
  </si>
  <si>
    <t>XS201408284288</t>
    <phoneticPr fontId="2" type="noConversion"/>
  </si>
  <si>
    <t>优速快递510026109089</t>
    <phoneticPr fontId="2" type="noConversion"/>
  </si>
  <si>
    <r>
      <t>2</t>
    </r>
    <r>
      <rPr>
        <sz val="10"/>
        <rFont val="宋体"/>
        <family val="3"/>
        <charset val="134"/>
      </rPr>
      <t>014.08.29</t>
    </r>
    <phoneticPr fontId="2" type="noConversion"/>
  </si>
  <si>
    <t>POXG140116</t>
    <phoneticPr fontId="2" type="noConversion"/>
  </si>
  <si>
    <t>XS201408294299</t>
    <phoneticPr fontId="2" type="noConversion"/>
  </si>
  <si>
    <r>
      <t>S</t>
    </r>
    <r>
      <rPr>
        <sz val="10"/>
        <rFont val="宋体"/>
        <family val="3"/>
        <charset val="134"/>
      </rPr>
      <t>WIR3408B-G</t>
    </r>
    <phoneticPr fontId="2" type="noConversion"/>
  </si>
  <si>
    <t>POXG140117</t>
    <phoneticPr fontId="2" type="noConversion"/>
  </si>
  <si>
    <t>POXG140118</t>
    <phoneticPr fontId="2" type="noConversion"/>
  </si>
  <si>
    <t xml:space="preserve">供应商名称：厦门市迅光电子有限公司 </t>
    <phoneticPr fontId="2" type="noConversion"/>
  </si>
  <si>
    <t>博脉与供应商对账确认单</t>
    <phoneticPr fontId="2" type="noConversion"/>
  </si>
  <si>
    <t>对账类型：原材料</t>
    <phoneticPr fontId="2" type="noConversion"/>
  </si>
</sst>
</file>

<file path=xl/styles.xml><?xml version="1.0" encoding="utf-8"?>
<styleSheet xmlns="http://schemas.openxmlformats.org/spreadsheetml/2006/main">
  <numFmts count="6">
    <numFmt numFmtId="176" formatCode="[$-F800]dddd\,\ mmmm\ dd\,\ yyyy"/>
    <numFmt numFmtId="177" formatCode="0_);[Red]\(0\)"/>
    <numFmt numFmtId="178" formatCode="0.00_);[Red]\(0.00\)"/>
    <numFmt numFmtId="179" formatCode="0.00;[Red]0.00"/>
    <numFmt numFmtId="180" formatCode="yy/m/d;@"/>
    <numFmt numFmtId="181" formatCode="0.000_);[Red]\(0.000\)"/>
  </numFmts>
  <fonts count="33">
    <font>
      <sz val="11"/>
      <color indexed="8"/>
      <name val="宋体"/>
      <charset val="134"/>
    </font>
    <font>
      <b/>
      <sz val="11"/>
      <color indexed="63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name val="Times New Roman"/>
      <family val="1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0.5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0.5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0" borderId="0">
      <alignment vertical="center"/>
    </xf>
    <xf numFmtId="176" fontId="3" fillId="0" borderId="0"/>
    <xf numFmtId="176" fontId="8" fillId="0" borderId="0" applyProtection="0"/>
    <xf numFmtId="0" fontId="13" fillId="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16" borderId="8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</cellStyleXfs>
  <cellXfs count="59">
    <xf numFmtId="0" fontId="0" fillId="0" borderId="0" xfId="0">
      <alignment vertical="center"/>
    </xf>
    <xf numFmtId="0" fontId="21" fillId="0" borderId="10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2" fillId="0" borderId="11" xfId="0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177" fontId="22" fillId="0" borderId="11" xfId="0" applyNumberFormat="1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177" fontId="22" fillId="0" borderId="0" xfId="0" applyNumberFormat="1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12" xfId="0" applyFont="1" applyFill="1" applyBorder="1" applyAlignment="1">
      <alignment horizontal="left" vertical="center" wrapText="1"/>
    </xf>
    <xf numFmtId="0" fontId="22" fillId="0" borderId="13" xfId="0" applyFont="1" applyFill="1" applyBorder="1" applyAlignment="1">
      <alignment horizontal="left" vertical="center" wrapText="1"/>
    </xf>
    <xf numFmtId="177" fontId="22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22" fillId="0" borderId="14" xfId="0" applyFont="1" applyFill="1" applyBorder="1" applyAlignment="1">
      <alignment horizontal="left" vertical="center" wrapText="1"/>
    </xf>
    <xf numFmtId="0" fontId="22" fillId="0" borderId="15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horizontal="left" vertical="center" wrapText="1"/>
    </xf>
    <xf numFmtId="178" fontId="21" fillId="0" borderId="0" xfId="0" applyNumberFormat="1" applyFont="1" applyFill="1" applyBorder="1" applyAlignment="1">
      <alignment horizontal="left" vertical="center" wrapText="1"/>
    </xf>
    <xf numFmtId="0" fontId="28" fillId="0" borderId="19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25" fillId="24" borderId="17" xfId="0" applyFont="1" applyFill="1" applyBorder="1" applyAlignment="1">
      <alignment vertical="center" wrapText="1"/>
    </xf>
    <xf numFmtId="0" fontId="25" fillId="24" borderId="17" xfId="0" applyFont="1" applyFill="1" applyBorder="1" applyAlignment="1">
      <alignment horizontal="left" wrapText="1"/>
    </xf>
    <xf numFmtId="14" fontId="25" fillId="0" borderId="17" xfId="0" applyNumberFormat="1" applyFont="1" applyFill="1" applyBorder="1" applyAlignment="1">
      <alignment horizontal="left" wrapText="1"/>
    </xf>
    <xf numFmtId="0" fontId="21" fillId="0" borderId="17" xfId="0" applyFont="1" applyFill="1" applyBorder="1" applyAlignment="1">
      <alignment wrapText="1"/>
    </xf>
    <xf numFmtId="181" fontId="25" fillId="0" borderId="17" xfId="0" applyNumberFormat="1" applyFont="1" applyFill="1" applyBorder="1" applyAlignment="1">
      <alignment horizontal="left" vertical="center" wrapText="1"/>
    </xf>
    <xf numFmtId="0" fontId="25" fillId="24" borderId="17" xfId="25" applyFont="1" applyFill="1" applyBorder="1" applyAlignment="1">
      <alignment vertical="center" wrapText="1"/>
    </xf>
    <xf numFmtId="179" fontId="25" fillId="0" borderId="17" xfId="0" applyNumberFormat="1" applyFont="1" applyFill="1" applyBorder="1" applyAlignment="1">
      <alignment vertical="center" wrapText="1"/>
    </xf>
    <xf numFmtId="0" fontId="21" fillId="0" borderId="17" xfId="0" applyFont="1" applyFill="1" applyBorder="1" applyAlignment="1">
      <alignment vertical="center" wrapText="1"/>
    </xf>
    <xf numFmtId="177" fontId="25" fillId="24" borderId="17" xfId="26" applyNumberFormat="1" applyFont="1" applyFill="1" applyBorder="1" applyAlignment="1">
      <alignment horizontal="center" vertical="center" wrapText="1"/>
    </xf>
    <xf numFmtId="176" fontId="30" fillId="24" borderId="17" xfId="0" applyNumberFormat="1" applyFont="1" applyFill="1" applyBorder="1" applyAlignment="1">
      <alignment horizontal="center" vertical="center" wrapText="1"/>
    </xf>
    <xf numFmtId="49" fontId="32" fillId="0" borderId="17" xfId="0" applyNumberFormat="1" applyFont="1" applyBorder="1" applyAlignment="1">
      <alignment horizontal="left" vertical="center" wrapText="1"/>
    </xf>
    <xf numFmtId="0" fontId="30" fillId="0" borderId="17" xfId="25" applyFont="1" applyFill="1" applyBorder="1" applyAlignment="1">
      <alignment horizontal="left" vertical="center" wrapText="1"/>
    </xf>
    <xf numFmtId="181" fontId="30" fillId="0" borderId="17" xfId="0" applyNumberFormat="1" applyFont="1" applyFill="1" applyBorder="1" applyAlignment="1">
      <alignment horizontal="left" vertical="center" wrapText="1"/>
    </xf>
    <xf numFmtId="0" fontId="25" fillId="0" borderId="17" xfId="0" applyFont="1" applyFill="1" applyBorder="1" applyAlignment="1">
      <alignment horizontal="left" vertical="center" wrapText="1"/>
    </xf>
    <xf numFmtId="178" fontId="21" fillId="0" borderId="17" xfId="0" applyNumberFormat="1" applyFont="1" applyFill="1" applyBorder="1" applyAlignment="1">
      <alignment horizontal="left" vertical="center" wrapText="1"/>
    </xf>
    <xf numFmtId="180" fontId="25" fillId="0" borderId="17" xfId="0" applyNumberFormat="1" applyFont="1" applyFill="1" applyBorder="1" applyAlignment="1">
      <alignment horizontal="center" vertical="center" wrapText="1"/>
    </xf>
    <xf numFmtId="14" fontId="25" fillId="0" borderId="17" xfId="27" applyNumberFormat="1" applyFont="1" applyFill="1" applyBorder="1" applyAlignment="1" applyProtection="1">
      <alignment horizontal="left" vertical="center" wrapText="1"/>
      <protection locked="0"/>
    </xf>
    <xf numFmtId="0" fontId="25" fillId="0" borderId="17" xfId="25" applyFont="1" applyFill="1" applyBorder="1" applyAlignment="1">
      <alignment horizontal="left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177" fontId="25" fillId="0" borderId="23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left" vertical="center" wrapText="1"/>
    </xf>
    <xf numFmtId="0" fontId="26" fillId="0" borderId="17" xfId="0" applyFont="1" applyFill="1" applyBorder="1" applyAlignment="1">
      <alignment horizontal="center" vertical="center" wrapText="1"/>
    </xf>
    <xf numFmtId="49" fontId="32" fillId="0" borderId="17" xfId="0" applyNumberFormat="1" applyFont="1" applyFill="1" applyBorder="1" applyAlignment="1">
      <alignment horizontal="left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left" vertical="center" wrapText="1"/>
    </xf>
    <xf numFmtId="0" fontId="26" fillId="0" borderId="17" xfId="0" applyFont="1" applyFill="1" applyBorder="1" applyAlignment="1">
      <alignment horizontal="left" vertical="center" wrapText="1"/>
    </xf>
    <xf numFmtId="0" fontId="28" fillId="0" borderId="19" xfId="0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8" fillId="0" borderId="21" xfId="0" applyFont="1" applyFill="1" applyBorder="1" applyAlignment="1">
      <alignment horizontal="left" vertical="center" wrapText="1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_赛特_18" xfId="25"/>
    <cellStyle name="常规_赛特_3" xfId="26"/>
    <cellStyle name="常规_应付账款2009年" xfId="27"/>
    <cellStyle name="好" xfId="28" builtinId="26" customBuiltin="1"/>
    <cellStyle name="汇总" xfId="29" builtinId="25" customBuiltin="1"/>
    <cellStyle name="计算" xfId="30" builtinId="22" customBuiltin="1"/>
    <cellStyle name="检查单元格" xfId="31" builtinId="23" customBuiltin="1"/>
    <cellStyle name="解释性文本" xfId="32" builtinId="53" customBuiltin="1"/>
    <cellStyle name="警告文本" xfId="33" builtinId="11" customBuiltin="1"/>
    <cellStyle name="链接单元格" xfId="34" builtinId="24" customBuiltin="1"/>
    <cellStyle name="强调文字颜色 1" xfId="35" builtinId="29" customBuiltin="1"/>
    <cellStyle name="强调文字颜色 2" xfId="36" builtinId="33" customBuiltin="1"/>
    <cellStyle name="强调文字颜色 3" xfId="37" builtinId="37" customBuiltin="1"/>
    <cellStyle name="强调文字颜色 4" xfId="38" builtinId="41" customBuiltin="1"/>
    <cellStyle name="强调文字颜色 5" xfId="39" builtinId="45" customBuiltin="1"/>
    <cellStyle name="强调文字颜色 6" xfId="40" builtinId="49" customBuiltin="1"/>
    <cellStyle name="适中" xfId="41" builtinId="28" customBuiltin="1"/>
    <cellStyle name="输出" xfId="42" builtinId="21" customBuiltin="1"/>
    <cellStyle name="输入" xfId="43" builtinId="20" customBuiltin="1"/>
    <cellStyle name="注释" xfId="4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1.0319917440660475E-2"/>
          <c:y val="1.6920473773265669E-2"/>
          <c:w val="0.97936016511867907"/>
          <c:h val="0.96615905245346934"/>
        </c:manualLayout>
      </c:layout>
      <c:barChart>
        <c:barDir val="col"/>
        <c:grouping val="clustered"/>
        <c:axId val="56340480"/>
        <c:axId val="56342016"/>
      </c:barChart>
      <c:catAx>
        <c:axId val="56340480"/>
        <c:scaling>
          <c:orientation val="minMax"/>
        </c:scaling>
        <c:axPos val="b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6342016"/>
        <c:crosses val="autoZero"/>
        <c:auto val="1"/>
        <c:lblAlgn val="ctr"/>
        <c:lblOffset val="100"/>
        <c:tickMarkSkip val="1"/>
      </c:catAx>
      <c:valAx>
        <c:axId val="56342016"/>
        <c:scaling>
          <c:orientation val="minMax"/>
        </c:scaling>
        <c:axPos val="l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6340480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102"/>
  <sheetViews>
    <sheetView tabSelected="1" workbookViewId="0">
      <selection sqref="A1:O1"/>
    </sheetView>
  </sheetViews>
  <sheetFormatPr defaultRowHeight="17.100000000000001" customHeight="1"/>
  <cols>
    <col min="1" max="1" width="5.375" style="8" customWidth="1"/>
    <col min="2" max="2" width="8.25" style="5" customWidth="1"/>
    <col min="3" max="3" width="10.875" style="5" customWidth="1"/>
    <col min="4" max="4" width="10.625" style="5" customWidth="1"/>
    <col min="5" max="5" width="10.75" style="5" customWidth="1"/>
    <col min="6" max="6" width="7.625" style="5" customWidth="1"/>
    <col min="7" max="7" width="7.25" style="5" customWidth="1"/>
    <col min="8" max="8" width="11" style="2" customWidth="1"/>
    <col min="9" max="9" width="8.5" style="5" customWidth="1"/>
    <col min="10" max="10" width="16.25" style="5" customWidth="1"/>
    <col min="11" max="11" width="20.375" style="5" customWidth="1"/>
    <col min="12" max="12" width="5.125" style="5" customWidth="1"/>
    <col min="13" max="13" width="5.75" style="5" customWidth="1"/>
    <col min="14" max="14" width="5.875" style="5" customWidth="1"/>
    <col min="15" max="15" width="6.25" style="5" customWidth="1"/>
    <col min="16" max="16" width="4" style="19" customWidth="1"/>
    <col min="17" max="25" width="9" style="11" customWidth="1"/>
    <col min="26" max="26" width="9" style="9" customWidth="1"/>
    <col min="27" max="250" width="9" style="5" customWidth="1"/>
    <col min="251" max="253" width="9" style="6" bestFit="1" customWidth="1"/>
    <col min="254" max="254" width="9" style="7" bestFit="1"/>
    <col min="255" max="16384" width="9" style="7"/>
  </cols>
  <sheetData>
    <row r="1" spans="1:253" s="18" customFormat="1" ht="24" customHeight="1">
      <c r="A1" s="52" t="s">
        <v>99</v>
      </c>
      <c r="B1" s="52"/>
      <c r="C1" s="52"/>
      <c r="D1" s="52"/>
      <c r="E1" s="52"/>
      <c r="F1" s="52"/>
      <c r="G1" s="52"/>
      <c r="H1" s="52"/>
      <c r="I1" s="53"/>
      <c r="J1" s="53"/>
      <c r="K1" s="52"/>
      <c r="L1" s="52"/>
      <c r="M1" s="52"/>
      <c r="N1" s="52"/>
      <c r="O1" s="52"/>
      <c r="P1" s="19"/>
      <c r="Q1" s="11"/>
      <c r="R1" s="11"/>
      <c r="S1" s="11"/>
      <c r="T1" s="11"/>
      <c r="U1" s="11"/>
      <c r="V1" s="11"/>
      <c r="W1" s="11"/>
      <c r="X1" s="11"/>
      <c r="Y1" s="11"/>
      <c r="Z1" s="12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6"/>
      <c r="IR1" s="16"/>
      <c r="IS1" s="16"/>
    </row>
    <row r="2" spans="1:253" s="18" customFormat="1" ht="21" customHeight="1">
      <c r="A2" s="58" t="s">
        <v>98</v>
      </c>
      <c r="B2" s="55"/>
      <c r="C2" s="55"/>
      <c r="D2" s="55"/>
      <c r="E2" s="55"/>
      <c r="F2" s="55"/>
      <c r="G2" s="55"/>
      <c r="H2" s="55"/>
      <c r="I2" s="24"/>
      <c r="J2" s="24"/>
      <c r="K2" s="24" t="s">
        <v>100</v>
      </c>
      <c r="L2" s="55" t="s">
        <v>23</v>
      </c>
      <c r="M2" s="55"/>
      <c r="N2" s="55"/>
      <c r="O2" s="56"/>
      <c r="P2" s="19"/>
      <c r="Q2" s="11"/>
      <c r="R2" s="11"/>
      <c r="S2" s="11"/>
      <c r="T2" s="11"/>
      <c r="U2" s="11"/>
      <c r="V2" s="11"/>
      <c r="W2" s="11"/>
      <c r="X2" s="11"/>
      <c r="Y2" s="11"/>
      <c r="Z2" s="20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16"/>
      <c r="IR2" s="16"/>
      <c r="IS2" s="16"/>
    </row>
    <row r="3" spans="1:253" ht="12.95" customHeight="1">
      <c r="A3" s="48" t="s">
        <v>0</v>
      </c>
      <c r="B3" s="46" t="s">
        <v>11</v>
      </c>
      <c r="C3" s="46" t="s">
        <v>12</v>
      </c>
      <c r="D3" s="44" t="s">
        <v>1</v>
      </c>
      <c r="E3" s="46" t="s">
        <v>14</v>
      </c>
      <c r="F3" s="44" t="s">
        <v>19</v>
      </c>
      <c r="G3" s="44" t="s">
        <v>20</v>
      </c>
      <c r="H3" s="50" t="s">
        <v>21</v>
      </c>
      <c r="I3" s="46" t="s">
        <v>17</v>
      </c>
      <c r="J3" s="44" t="s">
        <v>18</v>
      </c>
      <c r="K3" s="49" t="s">
        <v>2</v>
      </c>
      <c r="L3" s="46" t="s">
        <v>13</v>
      </c>
      <c r="M3" s="45" t="s">
        <v>3</v>
      </c>
      <c r="N3" s="45" t="s">
        <v>4</v>
      </c>
      <c r="O3" s="47" t="s">
        <v>5</v>
      </c>
      <c r="P3" s="11"/>
    </row>
    <row r="4" spans="1:253" s="3" customFormat="1" ht="16.5" customHeight="1">
      <c r="A4" s="34">
        <v>1</v>
      </c>
      <c r="B4" s="35" t="s">
        <v>22</v>
      </c>
      <c r="C4" s="41" t="s">
        <v>24</v>
      </c>
      <c r="D4" s="42" t="s">
        <v>25</v>
      </c>
      <c r="E4" s="36" t="s">
        <v>26</v>
      </c>
      <c r="F4" s="43">
        <v>3000</v>
      </c>
      <c r="G4" s="30">
        <v>0.14000000000000001</v>
      </c>
      <c r="H4" s="30">
        <f>G4*F4</f>
        <v>420.00000000000006</v>
      </c>
      <c r="I4" s="39" t="s">
        <v>33</v>
      </c>
      <c r="J4" s="31" t="s">
        <v>31</v>
      </c>
      <c r="K4" s="32" t="s">
        <v>34</v>
      </c>
      <c r="L4" s="26"/>
      <c r="M4" s="27"/>
      <c r="N4" s="28"/>
      <c r="O4" s="29"/>
      <c r="P4" s="4"/>
      <c r="Q4" s="4"/>
      <c r="R4" s="23"/>
      <c r="S4" s="4"/>
      <c r="T4" s="4"/>
      <c r="U4" s="4"/>
      <c r="V4" s="4"/>
      <c r="W4" s="4"/>
      <c r="X4" s="4"/>
      <c r="Y4" s="4"/>
      <c r="Z4" s="1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</row>
    <row r="5" spans="1:253" s="3" customFormat="1" ht="16.5" customHeight="1">
      <c r="A5" s="34">
        <v>2</v>
      </c>
      <c r="B5" s="35" t="s">
        <v>22</v>
      </c>
      <c r="C5" s="41" t="s">
        <v>24</v>
      </c>
      <c r="D5" s="42" t="s">
        <v>25</v>
      </c>
      <c r="E5" s="36" t="s">
        <v>27</v>
      </c>
      <c r="F5" s="43">
        <v>5000</v>
      </c>
      <c r="G5" s="30">
        <v>0.14000000000000001</v>
      </c>
      <c r="H5" s="30">
        <f t="shared" ref="H5:H27" si="0">G5*F5</f>
        <v>700.00000000000011</v>
      </c>
      <c r="I5" s="39" t="s">
        <v>33</v>
      </c>
      <c r="J5" s="31" t="s">
        <v>31</v>
      </c>
      <c r="K5" s="32" t="s">
        <v>34</v>
      </c>
      <c r="L5" s="26"/>
      <c r="M5" s="27"/>
      <c r="N5" s="28"/>
      <c r="O5" s="29"/>
      <c r="P5" s="4"/>
      <c r="Q5" s="4"/>
      <c r="R5" s="23"/>
      <c r="S5" s="4"/>
      <c r="T5" s="4"/>
      <c r="U5" s="4"/>
      <c r="V5" s="4"/>
      <c r="W5" s="4"/>
      <c r="X5" s="4"/>
      <c r="Y5" s="4"/>
      <c r="Z5" s="1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</row>
    <row r="6" spans="1:253" s="3" customFormat="1" ht="16.5" customHeight="1">
      <c r="A6" s="34">
        <v>3</v>
      </c>
      <c r="B6" s="35" t="s">
        <v>22</v>
      </c>
      <c r="C6" s="41" t="s">
        <v>24</v>
      </c>
      <c r="D6" s="42" t="s">
        <v>25</v>
      </c>
      <c r="E6" s="36" t="s">
        <v>28</v>
      </c>
      <c r="F6" s="43">
        <v>5602</v>
      </c>
      <c r="G6" s="30">
        <v>0.14000000000000001</v>
      </c>
      <c r="H6" s="30">
        <f t="shared" si="0"/>
        <v>784.28000000000009</v>
      </c>
      <c r="I6" s="39" t="s">
        <v>33</v>
      </c>
      <c r="J6" s="31" t="s">
        <v>31</v>
      </c>
      <c r="K6" s="32" t="s">
        <v>34</v>
      </c>
      <c r="L6" s="26"/>
      <c r="M6" s="27"/>
      <c r="N6" s="28"/>
      <c r="O6" s="29"/>
      <c r="P6" s="4"/>
      <c r="Q6" s="4"/>
      <c r="R6" s="23"/>
      <c r="S6" s="4"/>
      <c r="T6" s="4"/>
      <c r="U6" s="4"/>
      <c r="V6" s="4"/>
      <c r="W6" s="4"/>
      <c r="X6" s="4"/>
      <c r="Y6" s="4"/>
      <c r="Z6" s="1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</row>
    <row r="7" spans="1:253" s="3" customFormat="1" ht="16.5" customHeight="1">
      <c r="A7" s="34">
        <v>4</v>
      </c>
      <c r="B7" s="35" t="s">
        <v>22</v>
      </c>
      <c r="C7" s="41" t="s">
        <v>24</v>
      </c>
      <c r="D7" s="42" t="s">
        <v>25</v>
      </c>
      <c r="E7" s="51" t="s">
        <v>29</v>
      </c>
      <c r="F7" s="43">
        <v>10398</v>
      </c>
      <c r="G7" s="30">
        <v>0.14000000000000001</v>
      </c>
      <c r="H7" s="30">
        <f t="shared" si="0"/>
        <v>1455.72</v>
      </c>
      <c r="I7" s="39" t="s">
        <v>33</v>
      </c>
      <c r="J7" s="31" t="s">
        <v>31</v>
      </c>
      <c r="K7" s="32" t="s">
        <v>34</v>
      </c>
      <c r="L7" s="26"/>
      <c r="M7" s="27"/>
      <c r="N7" s="28"/>
      <c r="O7" s="29"/>
      <c r="P7" s="4"/>
      <c r="Q7" s="4"/>
      <c r="R7" s="23"/>
      <c r="S7" s="4"/>
      <c r="T7" s="4"/>
      <c r="U7" s="4"/>
      <c r="V7" s="4"/>
      <c r="W7" s="4"/>
      <c r="X7" s="4"/>
      <c r="Y7" s="4"/>
      <c r="Z7" s="1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</row>
    <row r="8" spans="1:253" s="3" customFormat="1" ht="16.5" customHeight="1">
      <c r="A8" s="34">
        <v>5</v>
      </c>
      <c r="B8" s="35" t="s">
        <v>22</v>
      </c>
      <c r="C8" s="41" t="s">
        <v>24</v>
      </c>
      <c r="D8" s="42" t="s">
        <v>30</v>
      </c>
      <c r="E8" s="51" t="s">
        <v>29</v>
      </c>
      <c r="F8" s="43">
        <v>89602</v>
      </c>
      <c r="G8" s="30">
        <v>0.14000000000000001</v>
      </c>
      <c r="H8" s="30">
        <f t="shared" si="0"/>
        <v>12544.28</v>
      </c>
      <c r="I8" s="39" t="s">
        <v>33</v>
      </c>
      <c r="J8" s="31" t="s">
        <v>32</v>
      </c>
      <c r="K8" s="32" t="s">
        <v>35</v>
      </c>
      <c r="L8" s="26"/>
      <c r="M8" s="27"/>
      <c r="N8" s="28"/>
      <c r="O8" s="29"/>
      <c r="P8" s="4"/>
      <c r="Q8" s="4"/>
      <c r="R8" s="23"/>
      <c r="S8" s="4"/>
      <c r="T8" s="4"/>
      <c r="U8" s="4"/>
      <c r="V8" s="4"/>
      <c r="W8" s="4"/>
      <c r="X8" s="4"/>
      <c r="Y8" s="4"/>
      <c r="Z8" s="1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</row>
    <row r="9" spans="1:253" s="3" customFormat="1" ht="16.5" customHeight="1">
      <c r="A9" s="34">
        <v>6</v>
      </c>
      <c r="B9" s="35" t="s">
        <v>22</v>
      </c>
      <c r="C9" s="41" t="s">
        <v>68</v>
      </c>
      <c r="D9" s="42" t="s">
        <v>36</v>
      </c>
      <c r="E9" s="51" t="s">
        <v>37</v>
      </c>
      <c r="F9" s="37">
        <v>10000</v>
      </c>
      <c r="G9" s="38">
        <v>0.14000000000000001</v>
      </c>
      <c r="H9" s="30">
        <f t="shared" si="0"/>
        <v>1400.0000000000002</v>
      </c>
      <c r="I9" s="39" t="s">
        <v>38</v>
      </c>
      <c r="J9" s="31" t="s">
        <v>39</v>
      </c>
      <c r="K9" s="32" t="s">
        <v>43</v>
      </c>
      <c r="L9" s="26"/>
      <c r="M9" s="27"/>
      <c r="N9" s="28"/>
      <c r="O9" s="29"/>
      <c r="P9" s="4"/>
      <c r="Q9" s="4"/>
      <c r="R9" s="23"/>
      <c r="S9" s="4"/>
      <c r="T9" s="4"/>
      <c r="U9" s="4"/>
      <c r="V9" s="4"/>
      <c r="W9" s="4"/>
      <c r="X9" s="4"/>
      <c r="Y9" s="4"/>
      <c r="Z9" s="1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</row>
    <row r="10" spans="1:253" s="3" customFormat="1" ht="16.5" customHeight="1">
      <c r="A10" s="34">
        <v>7</v>
      </c>
      <c r="B10" s="35" t="s">
        <v>22</v>
      </c>
      <c r="C10" s="41" t="s">
        <v>40</v>
      </c>
      <c r="D10" s="42" t="s">
        <v>45</v>
      </c>
      <c r="E10" s="51" t="s">
        <v>41</v>
      </c>
      <c r="F10" s="37">
        <v>5000</v>
      </c>
      <c r="G10" s="38">
        <v>0.14000000000000001</v>
      </c>
      <c r="H10" s="30">
        <f t="shared" si="0"/>
        <v>700.00000000000011</v>
      </c>
      <c r="I10" s="39" t="s">
        <v>38</v>
      </c>
      <c r="J10" s="31" t="s">
        <v>42</v>
      </c>
      <c r="K10" s="32" t="s">
        <v>44</v>
      </c>
      <c r="L10" s="26"/>
      <c r="M10" s="27"/>
      <c r="N10" s="28"/>
      <c r="O10" s="29"/>
      <c r="P10" s="4"/>
      <c r="Q10" s="4"/>
      <c r="R10" s="23"/>
      <c r="S10" s="4"/>
      <c r="T10" s="4"/>
      <c r="U10" s="4"/>
      <c r="V10" s="4"/>
      <c r="W10" s="4"/>
      <c r="X10" s="4"/>
      <c r="Y10" s="4"/>
      <c r="Z10" s="1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</row>
    <row r="11" spans="1:253" s="3" customFormat="1" ht="16.5" customHeight="1">
      <c r="A11" s="34">
        <v>8</v>
      </c>
      <c r="B11" s="35" t="s">
        <v>22</v>
      </c>
      <c r="C11" s="41" t="s">
        <v>40</v>
      </c>
      <c r="D11" s="42" t="s">
        <v>46</v>
      </c>
      <c r="E11" s="51" t="s">
        <v>64</v>
      </c>
      <c r="F11" s="37">
        <v>20000</v>
      </c>
      <c r="G11" s="38">
        <v>0.14000000000000001</v>
      </c>
      <c r="H11" s="30">
        <f t="shared" si="0"/>
        <v>2800.0000000000005</v>
      </c>
      <c r="I11" s="39" t="s">
        <v>47</v>
      </c>
      <c r="J11" s="31" t="s">
        <v>48</v>
      </c>
      <c r="K11" s="32" t="s">
        <v>49</v>
      </c>
      <c r="L11" s="26"/>
      <c r="M11" s="27"/>
      <c r="N11" s="28"/>
      <c r="O11" s="29"/>
      <c r="P11" s="4"/>
      <c r="Q11" s="4"/>
      <c r="R11" s="23"/>
      <c r="S11" s="4"/>
      <c r="T11" s="4"/>
      <c r="U11" s="4"/>
      <c r="V11" s="4"/>
      <c r="W11" s="4"/>
      <c r="X11" s="4"/>
      <c r="Y11" s="4"/>
      <c r="Z11" s="1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</row>
    <row r="12" spans="1:253" s="3" customFormat="1" ht="16.5" customHeight="1">
      <c r="A12" s="34">
        <v>9</v>
      </c>
      <c r="B12" s="35" t="s">
        <v>22</v>
      </c>
      <c r="C12" s="41" t="s">
        <v>50</v>
      </c>
      <c r="D12" s="42" t="s">
        <v>51</v>
      </c>
      <c r="E12" s="36" t="s">
        <v>52</v>
      </c>
      <c r="F12" s="37">
        <v>1000</v>
      </c>
      <c r="G12" s="38">
        <v>0.13500000000000001</v>
      </c>
      <c r="H12" s="30">
        <f t="shared" si="0"/>
        <v>135</v>
      </c>
      <c r="I12" s="39" t="s">
        <v>33</v>
      </c>
      <c r="J12" s="31" t="s">
        <v>53</v>
      </c>
      <c r="K12" s="32" t="s">
        <v>57</v>
      </c>
      <c r="L12" s="26"/>
      <c r="M12" s="27"/>
      <c r="N12" s="28"/>
      <c r="O12" s="29"/>
      <c r="P12" s="4"/>
      <c r="Q12" s="4"/>
      <c r="R12" s="23"/>
      <c r="S12" s="4"/>
      <c r="T12" s="4"/>
      <c r="U12" s="4"/>
      <c r="V12" s="4"/>
      <c r="W12" s="4"/>
      <c r="X12" s="4"/>
      <c r="Y12" s="4"/>
      <c r="Z12" s="1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</row>
    <row r="13" spans="1:253" s="3" customFormat="1" ht="16.5" customHeight="1">
      <c r="A13" s="34"/>
      <c r="B13" s="35" t="s">
        <v>22</v>
      </c>
      <c r="C13" s="41" t="s">
        <v>65</v>
      </c>
      <c r="D13" s="42" t="s">
        <v>66</v>
      </c>
      <c r="E13" s="36" t="s">
        <v>67</v>
      </c>
      <c r="F13" s="37">
        <v>10200</v>
      </c>
      <c r="G13" s="38">
        <v>0.14000000000000001</v>
      </c>
      <c r="H13" s="30">
        <f t="shared" si="0"/>
        <v>1428.0000000000002</v>
      </c>
      <c r="I13" s="39" t="s">
        <v>47</v>
      </c>
      <c r="J13" s="31" t="s">
        <v>53</v>
      </c>
      <c r="K13" s="32" t="s">
        <v>57</v>
      </c>
      <c r="L13" s="26"/>
      <c r="M13" s="27"/>
      <c r="N13" s="28"/>
      <c r="O13" s="29"/>
      <c r="P13" s="4"/>
      <c r="Q13" s="4"/>
      <c r="R13" s="23"/>
      <c r="S13" s="4"/>
      <c r="T13" s="4"/>
      <c r="U13" s="4"/>
      <c r="V13" s="4"/>
      <c r="W13" s="4"/>
      <c r="X13" s="4"/>
      <c r="Y13" s="4"/>
      <c r="Z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</row>
    <row r="14" spans="1:253" s="3" customFormat="1" ht="16.5" customHeight="1">
      <c r="A14" s="34">
        <v>10</v>
      </c>
      <c r="B14" s="35" t="s">
        <v>22</v>
      </c>
      <c r="C14" s="41" t="s">
        <v>40</v>
      </c>
      <c r="D14" s="42" t="s">
        <v>54</v>
      </c>
      <c r="E14" s="36" t="s">
        <v>55</v>
      </c>
      <c r="F14" s="37">
        <v>10000</v>
      </c>
      <c r="G14" s="38">
        <v>0.14000000000000001</v>
      </c>
      <c r="H14" s="30">
        <f t="shared" si="0"/>
        <v>1400.0000000000002</v>
      </c>
      <c r="I14" s="39" t="s">
        <v>33</v>
      </c>
      <c r="J14" s="31" t="s">
        <v>56</v>
      </c>
      <c r="K14" s="32" t="s">
        <v>58</v>
      </c>
      <c r="L14" s="26"/>
      <c r="M14" s="27"/>
      <c r="N14" s="28"/>
      <c r="O14" s="29"/>
      <c r="P14" s="4"/>
      <c r="Q14" s="4"/>
      <c r="R14" s="23"/>
      <c r="S14" s="4"/>
      <c r="T14" s="4"/>
      <c r="U14" s="4"/>
      <c r="V14" s="4"/>
      <c r="W14" s="4"/>
      <c r="X14" s="4"/>
      <c r="Y14" s="4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</row>
    <row r="15" spans="1:253" s="3" customFormat="1" ht="16.5" customHeight="1">
      <c r="A15" s="34">
        <v>11</v>
      </c>
      <c r="B15" s="35" t="s">
        <v>22</v>
      </c>
      <c r="C15" s="41" t="s">
        <v>40</v>
      </c>
      <c r="D15" s="42" t="s">
        <v>54</v>
      </c>
      <c r="E15" s="36" t="s">
        <v>59</v>
      </c>
      <c r="F15" s="37">
        <v>2000</v>
      </c>
      <c r="G15" s="38">
        <v>0.14000000000000001</v>
      </c>
      <c r="H15" s="30">
        <f t="shared" si="0"/>
        <v>280</v>
      </c>
      <c r="I15" s="39" t="s">
        <v>33</v>
      </c>
      <c r="J15" s="31" t="s">
        <v>56</v>
      </c>
      <c r="K15" s="32" t="s">
        <v>58</v>
      </c>
      <c r="L15" s="26"/>
      <c r="M15" s="27"/>
      <c r="N15" s="28"/>
      <c r="O15" s="29"/>
      <c r="P15" s="4"/>
      <c r="Q15" s="4"/>
      <c r="R15" s="23"/>
      <c r="S15" s="4"/>
      <c r="T15" s="4"/>
      <c r="U15" s="4"/>
      <c r="V15" s="4"/>
      <c r="W15" s="4"/>
      <c r="X15" s="4"/>
      <c r="Y15" s="4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</row>
    <row r="16" spans="1:253" s="3" customFormat="1" ht="16.5" customHeight="1">
      <c r="A16" s="34">
        <v>12</v>
      </c>
      <c r="B16" s="35" t="s">
        <v>22</v>
      </c>
      <c r="C16" s="41" t="s">
        <v>40</v>
      </c>
      <c r="D16" s="42" t="s">
        <v>60</v>
      </c>
      <c r="E16" s="36" t="s">
        <v>61</v>
      </c>
      <c r="F16" s="37">
        <v>3030</v>
      </c>
      <c r="G16" s="38">
        <v>0.14000000000000001</v>
      </c>
      <c r="H16" s="30">
        <f t="shared" si="0"/>
        <v>424.20000000000005</v>
      </c>
      <c r="I16" s="39" t="s">
        <v>33</v>
      </c>
      <c r="J16" s="31" t="s">
        <v>62</v>
      </c>
      <c r="K16" s="32" t="s">
        <v>63</v>
      </c>
      <c r="L16" s="26"/>
      <c r="M16" s="27"/>
      <c r="N16" s="28"/>
      <c r="O16" s="29"/>
      <c r="P16" s="4"/>
      <c r="Q16" s="4"/>
      <c r="R16" s="23"/>
      <c r="S16" s="4"/>
      <c r="T16" s="4"/>
      <c r="U16" s="4"/>
      <c r="V16" s="4"/>
      <c r="W16" s="4"/>
      <c r="X16" s="4"/>
      <c r="Y16" s="4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</row>
    <row r="17" spans="1:253" s="3" customFormat="1" ht="16.5" customHeight="1">
      <c r="A17" s="34">
        <v>13</v>
      </c>
      <c r="B17" s="35" t="s">
        <v>22</v>
      </c>
      <c r="C17" s="41" t="s">
        <v>40</v>
      </c>
      <c r="D17" s="42" t="s">
        <v>60</v>
      </c>
      <c r="E17" s="36" t="s">
        <v>59</v>
      </c>
      <c r="F17" s="37">
        <v>1510</v>
      </c>
      <c r="G17" s="38">
        <v>0.14000000000000001</v>
      </c>
      <c r="H17" s="30">
        <f t="shared" si="0"/>
        <v>211.40000000000003</v>
      </c>
      <c r="I17" s="39" t="s">
        <v>33</v>
      </c>
      <c r="J17" s="31" t="s">
        <v>62</v>
      </c>
      <c r="K17" s="32" t="s">
        <v>63</v>
      </c>
      <c r="L17" s="26"/>
      <c r="M17" s="27"/>
      <c r="N17" s="28"/>
      <c r="O17" s="29"/>
      <c r="P17" s="4"/>
      <c r="Q17" s="4"/>
      <c r="R17" s="23"/>
      <c r="S17" s="4"/>
      <c r="T17" s="4"/>
      <c r="U17" s="4"/>
      <c r="V17" s="4"/>
      <c r="W17" s="4"/>
      <c r="X17" s="4"/>
      <c r="Y17" s="4"/>
      <c r="Z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</row>
    <row r="18" spans="1:253" s="3" customFormat="1" ht="16.5" customHeight="1">
      <c r="A18" s="34">
        <v>14</v>
      </c>
      <c r="B18" s="35" t="s">
        <v>22</v>
      </c>
      <c r="C18" s="41" t="s">
        <v>69</v>
      </c>
      <c r="D18" s="42" t="s">
        <v>70</v>
      </c>
      <c r="E18" s="36" t="s">
        <v>71</v>
      </c>
      <c r="F18" s="37">
        <v>5000</v>
      </c>
      <c r="G18" s="38">
        <v>0.14000000000000001</v>
      </c>
      <c r="H18" s="30">
        <f t="shared" si="0"/>
        <v>700.00000000000011</v>
      </c>
      <c r="I18" s="39" t="s">
        <v>38</v>
      </c>
      <c r="J18" s="31" t="s">
        <v>72</v>
      </c>
      <c r="K18" s="32" t="s">
        <v>73</v>
      </c>
      <c r="L18" s="26"/>
      <c r="M18" s="27"/>
      <c r="N18" s="28"/>
      <c r="O18" s="29"/>
      <c r="P18" s="4"/>
      <c r="Q18" s="4"/>
      <c r="R18" s="23"/>
      <c r="S18" s="4"/>
      <c r="T18" s="4"/>
      <c r="U18" s="4"/>
      <c r="V18" s="4"/>
      <c r="W18" s="4"/>
      <c r="X18" s="4"/>
      <c r="Y18" s="4"/>
      <c r="Z18" s="1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</row>
    <row r="19" spans="1:253" s="3" customFormat="1" ht="16.5" customHeight="1">
      <c r="A19" s="34">
        <v>15</v>
      </c>
      <c r="B19" s="35" t="s">
        <v>22</v>
      </c>
      <c r="C19" s="41" t="s">
        <v>69</v>
      </c>
      <c r="D19" s="42" t="s">
        <v>70</v>
      </c>
      <c r="E19" s="36" t="s">
        <v>74</v>
      </c>
      <c r="F19" s="37">
        <v>5150</v>
      </c>
      <c r="G19" s="38">
        <v>0.14000000000000001</v>
      </c>
      <c r="H19" s="30">
        <f t="shared" si="0"/>
        <v>721.00000000000011</v>
      </c>
      <c r="I19" s="39" t="s">
        <v>33</v>
      </c>
      <c r="J19" s="31" t="s">
        <v>75</v>
      </c>
      <c r="K19" s="32" t="s">
        <v>76</v>
      </c>
      <c r="L19" s="26"/>
      <c r="M19" s="27"/>
      <c r="N19" s="28"/>
      <c r="O19" s="29"/>
      <c r="P19" s="4"/>
      <c r="Q19" s="4"/>
      <c r="R19" s="23"/>
      <c r="S19" s="4"/>
      <c r="T19" s="4"/>
      <c r="U19" s="4"/>
      <c r="V19" s="4"/>
      <c r="W19" s="4"/>
      <c r="X19" s="4"/>
      <c r="Y19" s="4"/>
      <c r="Z19" s="1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</row>
    <row r="20" spans="1:253" s="3" customFormat="1" ht="16.5" customHeight="1">
      <c r="A20" s="34">
        <v>16</v>
      </c>
      <c r="B20" s="35" t="s">
        <v>22</v>
      </c>
      <c r="C20" s="41" t="s">
        <v>77</v>
      </c>
      <c r="D20" s="42" t="s">
        <v>78</v>
      </c>
      <c r="E20" s="36" t="s">
        <v>79</v>
      </c>
      <c r="F20" s="37">
        <v>5000</v>
      </c>
      <c r="G20" s="38">
        <v>0.14000000000000001</v>
      </c>
      <c r="H20" s="30">
        <f t="shared" si="0"/>
        <v>700.00000000000011</v>
      </c>
      <c r="I20" s="39" t="s">
        <v>33</v>
      </c>
      <c r="J20" s="31" t="s">
        <v>81</v>
      </c>
      <c r="K20" s="32" t="s">
        <v>82</v>
      </c>
      <c r="L20" s="26"/>
      <c r="M20" s="27"/>
      <c r="N20" s="28"/>
      <c r="O20" s="29"/>
      <c r="P20" s="4"/>
      <c r="Q20" s="4"/>
      <c r="R20" s="23"/>
      <c r="S20" s="4"/>
      <c r="T20" s="4"/>
      <c r="U20" s="4"/>
      <c r="V20" s="4"/>
      <c r="W20" s="4"/>
      <c r="X20" s="4"/>
      <c r="Y20" s="4"/>
      <c r="Z20" s="1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</row>
    <row r="21" spans="1:253" s="3" customFormat="1" ht="16.5" customHeight="1">
      <c r="A21" s="34">
        <v>17</v>
      </c>
      <c r="B21" s="35" t="s">
        <v>22</v>
      </c>
      <c r="C21" s="41" t="s">
        <v>69</v>
      </c>
      <c r="D21" s="42" t="s">
        <v>78</v>
      </c>
      <c r="E21" s="36" t="s">
        <v>80</v>
      </c>
      <c r="F21" s="37">
        <v>5000</v>
      </c>
      <c r="G21" s="38">
        <v>0.14000000000000001</v>
      </c>
      <c r="H21" s="30">
        <f t="shared" si="0"/>
        <v>700.00000000000011</v>
      </c>
      <c r="I21" s="39" t="s">
        <v>33</v>
      </c>
      <c r="J21" s="31" t="s">
        <v>81</v>
      </c>
      <c r="K21" s="32" t="s">
        <v>82</v>
      </c>
      <c r="L21" s="26"/>
      <c r="M21" s="27"/>
      <c r="N21" s="28"/>
      <c r="O21" s="29"/>
      <c r="P21" s="4"/>
      <c r="Q21" s="4"/>
      <c r="R21" s="23"/>
      <c r="S21" s="4"/>
      <c r="T21" s="4"/>
      <c r="U21" s="4"/>
      <c r="V21" s="4"/>
      <c r="W21" s="4"/>
      <c r="X21" s="4"/>
      <c r="Y21" s="4"/>
      <c r="Z21" s="1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</row>
    <row r="22" spans="1:253" s="3" customFormat="1" ht="16.5" customHeight="1">
      <c r="A22" s="34">
        <v>18</v>
      </c>
      <c r="B22" s="35" t="s">
        <v>22</v>
      </c>
      <c r="C22" s="41" t="s">
        <v>77</v>
      </c>
      <c r="D22" s="42" t="s">
        <v>83</v>
      </c>
      <c r="E22" s="36" t="s">
        <v>84</v>
      </c>
      <c r="F22" s="37">
        <v>10000</v>
      </c>
      <c r="G22" s="38">
        <v>0.14000000000000001</v>
      </c>
      <c r="H22" s="30">
        <f t="shared" si="0"/>
        <v>1400.0000000000002</v>
      </c>
      <c r="I22" s="39" t="s">
        <v>38</v>
      </c>
      <c r="J22" s="31" t="s">
        <v>86</v>
      </c>
      <c r="K22" s="32" t="s">
        <v>87</v>
      </c>
      <c r="L22" s="26"/>
      <c r="M22" s="27"/>
      <c r="N22" s="28"/>
      <c r="O22" s="29"/>
      <c r="P22" s="4"/>
      <c r="Q22" s="4"/>
      <c r="R22" s="23"/>
      <c r="S22" s="4"/>
      <c r="T22" s="4"/>
      <c r="U22" s="4"/>
      <c r="V22" s="4"/>
      <c r="W22" s="4"/>
      <c r="X22" s="4"/>
      <c r="Y22" s="4"/>
      <c r="Z22" s="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</row>
    <row r="23" spans="1:253" s="3" customFormat="1" ht="16.5" customHeight="1">
      <c r="A23" s="34">
        <v>19</v>
      </c>
      <c r="B23" s="35" t="s">
        <v>22</v>
      </c>
      <c r="C23" s="41" t="s">
        <v>77</v>
      </c>
      <c r="D23" s="42" t="s">
        <v>83</v>
      </c>
      <c r="E23" s="36" t="s">
        <v>85</v>
      </c>
      <c r="F23" s="37">
        <v>3000</v>
      </c>
      <c r="G23" s="38">
        <v>0.14000000000000001</v>
      </c>
      <c r="H23" s="30">
        <f t="shared" si="0"/>
        <v>420.00000000000006</v>
      </c>
      <c r="I23" s="39" t="s">
        <v>38</v>
      </c>
      <c r="J23" s="31" t="s">
        <v>86</v>
      </c>
      <c r="K23" s="32" t="s">
        <v>87</v>
      </c>
      <c r="L23" s="26"/>
      <c r="M23" s="27"/>
      <c r="N23" s="28"/>
      <c r="O23" s="29"/>
      <c r="P23" s="4"/>
      <c r="Q23" s="4"/>
      <c r="R23" s="23"/>
      <c r="S23" s="4"/>
      <c r="T23" s="4"/>
      <c r="U23" s="4"/>
      <c r="V23" s="4"/>
      <c r="W23" s="4"/>
      <c r="X23" s="4"/>
      <c r="Y23" s="4"/>
      <c r="Z23" s="1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</row>
    <row r="24" spans="1:253" s="3" customFormat="1" ht="16.5" customHeight="1">
      <c r="A24" s="34">
        <v>20</v>
      </c>
      <c r="B24" s="35" t="s">
        <v>22</v>
      </c>
      <c r="C24" s="41" t="s">
        <v>77</v>
      </c>
      <c r="D24" s="42" t="s">
        <v>83</v>
      </c>
      <c r="E24" s="36" t="s">
        <v>88</v>
      </c>
      <c r="F24" s="37">
        <v>5000</v>
      </c>
      <c r="G24" s="38">
        <v>0.14000000000000001</v>
      </c>
      <c r="H24" s="30">
        <f t="shared" si="0"/>
        <v>700.00000000000011</v>
      </c>
      <c r="I24" s="39" t="s">
        <v>89</v>
      </c>
      <c r="J24" s="31" t="s">
        <v>90</v>
      </c>
      <c r="K24" s="32" t="s">
        <v>91</v>
      </c>
      <c r="L24" s="26"/>
      <c r="M24" s="27"/>
      <c r="N24" s="28"/>
      <c r="O24" s="29"/>
      <c r="P24" s="4"/>
      <c r="Q24" s="4"/>
      <c r="R24" s="23"/>
      <c r="S24" s="4"/>
      <c r="T24" s="4"/>
      <c r="U24" s="4"/>
      <c r="V24" s="4"/>
      <c r="W24" s="4"/>
      <c r="X24" s="4"/>
      <c r="Y24" s="4"/>
      <c r="Z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</row>
    <row r="25" spans="1:253" s="3" customFormat="1" ht="16.5" customHeight="1">
      <c r="A25" s="34">
        <v>21</v>
      </c>
      <c r="B25" s="35" t="s">
        <v>22</v>
      </c>
      <c r="C25" s="41" t="s">
        <v>69</v>
      </c>
      <c r="D25" s="42" t="s">
        <v>92</v>
      </c>
      <c r="E25" s="36" t="s">
        <v>93</v>
      </c>
      <c r="F25" s="37">
        <v>5025</v>
      </c>
      <c r="G25" s="38">
        <v>0.14000000000000001</v>
      </c>
      <c r="H25" s="30">
        <f t="shared" si="0"/>
        <v>703.50000000000011</v>
      </c>
      <c r="I25" s="39" t="s">
        <v>33</v>
      </c>
      <c r="J25" s="31" t="s">
        <v>94</v>
      </c>
      <c r="K25" s="32" t="s">
        <v>43</v>
      </c>
      <c r="L25" s="26"/>
      <c r="M25" s="27"/>
      <c r="N25" s="28"/>
      <c r="O25" s="29"/>
      <c r="P25" s="4"/>
      <c r="Q25" s="4"/>
      <c r="R25" s="23"/>
      <c r="S25" s="4"/>
      <c r="T25" s="4"/>
      <c r="U25" s="4"/>
      <c r="V25" s="4"/>
      <c r="W25" s="4"/>
      <c r="X25" s="4"/>
      <c r="Y25" s="4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</row>
    <row r="26" spans="1:253" s="3" customFormat="1" ht="16.5" customHeight="1">
      <c r="A26" s="34">
        <v>22</v>
      </c>
      <c r="B26" s="35" t="s">
        <v>22</v>
      </c>
      <c r="C26" s="41" t="s">
        <v>95</v>
      </c>
      <c r="D26" s="42" t="s">
        <v>92</v>
      </c>
      <c r="E26" s="36" t="s">
        <v>96</v>
      </c>
      <c r="F26" s="37">
        <v>3000</v>
      </c>
      <c r="G26" s="38">
        <v>0.13500000000000001</v>
      </c>
      <c r="H26" s="30">
        <f t="shared" si="0"/>
        <v>405</v>
      </c>
      <c r="I26" s="39" t="s">
        <v>33</v>
      </c>
      <c r="J26" s="31" t="s">
        <v>94</v>
      </c>
      <c r="K26" s="32" t="s">
        <v>43</v>
      </c>
      <c r="L26" s="26"/>
      <c r="M26" s="27"/>
      <c r="N26" s="28"/>
      <c r="O26" s="29"/>
      <c r="P26" s="4"/>
      <c r="Q26" s="4"/>
      <c r="R26" s="23"/>
      <c r="S26" s="4"/>
      <c r="T26" s="4"/>
      <c r="U26" s="4"/>
      <c r="V26" s="4"/>
      <c r="W26" s="4"/>
      <c r="X26" s="4"/>
      <c r="Y26" s="4"/>
      <c r="Z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</row>
    <row r="27" spans="1:253" s="3" customFormat="1" ht="16.5" customHeight="1">
      <c r="A27" s="34">
        <v>23</v>
      </c>
      <c r="B27" s="35" t="s">
        <v>22</v>
      </c>
      <c r="C27" s="41" t="s">
        <v>69</v>
      </c>
      <c r="D27" s="42" t="s">
        <v>92</v>
      </c>
      <c r="E27" s="36" t="s">
        <v>97</v>
      </c>
      <c r="F27" s="37">
        <v>3000</v>
      </c>
      <c r="G27" s="38">
        <v>0.14000000000000001</v>
      </c>
      <c r="H27" s="30">
        <f t="shared" si="0"/>
        <v>420.00000000000006</v>
      </c>
      <c r="I27" s="39" t="s">
        <v>33</v>
      </c>
      <c r="J27" s="31" t="s">
        <v>94</v>
      </c>
      <c r="K27" s="32" t="s">
        <v>43</v>
      </c>
      <c r="L27" s="26"/>
      <c r="M27" s="27"/>
      <c r="N27" s="28"/>
      <c r="O27" s="29"/>
      <c r="P27" s="4"/>
      <c r="Q27" s="4"/>
      <c r="R27" s="23"/>
      <c r="S27" s="4"/>
      <c r="T27" s="4"/>
      <c r="U27" s="4"/>
      <c r="V27" s="4"/>
      <c r="W27" s="4"/>
      <c r="X27" s="4"/>
      <c r="Y27" s="4"/>
      <c r="Z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</row>
    <row r="28" spans="1:253" s="3" customFormat="1" ht="16.5" customHeight="1">
      <c r="A28" s="57" t="s">
        <v>6</v>
      </c>
      <c r="B28" s="57"/>
      <c r="C28" s="57"/>
      <c r="D28" s="22"/>
      <c r="E28" s="22"/>
      <c r="F28" s="22"/>
      <c r="G28" s="22"/>
      <c r="H28" s="40">
        <f>SUM(H4:H27)</f>
        <v>31552.380000000005</v>
      </c>
      <c r="I28" s="22"/>
      <c r="J28" s="22"/>
      <c r="K28" s="33"/>
      <c r="L28" s="22"/>
      <c r="M28" s="54"/>
      <c r="N28" s="54"/>
      <c r="O28" s="54"/>
      <c r="P28" s="4"/>
      <c r="Q28" s="4"/>
      <c r="R28" s="23"/>
      <c r="S28" s="4"/>
      <c r="T28" s="4"/>
      <c r="U28" s="4"/>
      <c r="V28" s="4"/>
      <c r="W28" s="4"/>
      <c r="X28" s="4"/>
      <c r="Y28" s="4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</row>
    <row r="29" spans="1:253" ht="16.5" customHeight="1">
      <c r="A29" s="14"/>
      <c r="B29" s="15" t="s">
        <v>15</v>
      </c>
      <c r="C29" s="15"/>
      <c r="D29" s="15" t="s">
        <v>7</v>
      </c>
      <c r="E29" s="15"/>
      <c r="F29" s="15"/>
      <c r="G29" s="15"/>
      <c r="H29" s="25"/>
      <c r="I29" s="15" t="s">
        <v>8</v>
      </c>
      <c r="J29" s="15"/>
      <c r="K29" s="11"/>
      <c r="L29" s="15" t="s">
        <v>9</v>
      </c>
      <c r="M29" s="15"/>
      <c r="N29" s="15"/>
      <c r="O29" s="15"/>
      <c r="P29" s="11"/>
    </row>
    <row r="30" spans="1:253" s="17" customFormat="1" ht="16.5" customHeight="1">
      <c r="A30" s="14"/>
      <c r="B30" s="15" t="s">
        <v>16</v>
      </c>
      <c r="C30" s="15"/>
      <c r="D30" s="15" t="s">
        <v>10</v>
      </c>
      <c r="E30" s="15"/>
      <c r="F30" s="15"/>
      <c r="G30" s="15"/>
      <c r="H30" s="25"/>
      <c r="I30" s="15" t="s">
        <v>8</v>
      </c>
      <c r="J30" s="15"/>
      <c r="K30" s="11"/>
      <c r="L30" s="15" t="s">
        <v>9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6"/>
      <c r="IR30" s="16"/>
      <c r="IS30" s="16"/>
    </row>
    <row r="31" spans="1:253" s="18" customFormat="1" ht="16.5" customHeight="1">
      <c r="A31" s="10"/>
      <c r="B31" s="11"/>
      <c r="C31" s="11"/>
      <c r="D31" s="11"/>
      <c r="E31" s="11"/>
      <c r="F31" s="11"/>
      <c r="G31" s="11"/>
      <c r="H31" s="4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6"/>
      <c r="IR31" s="16"/>
      <c r="IS31" s="16"/>
    </row>
    <row r="32" spans="1:253" s="18" customFormat="1" ht="19.5" customHeight="1">
      <c r="A32" s="10"/>
      <c r="B32" s="11"/>
      <c r="C32" s="11"/>
      <c r="D32" s="11"/>
      <c r="E32" s="11"/>
      <c r="F32" s="11"/>
      <c r="G32" s="11"/>
      <c r="H32" s="4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6"/>
      <c r="IR32" s="16"/>
      <c r="IS32" s="16"/>
    </row>
    <row r="33" spans="1:253" s="18" customFormat="1" ht="19.5" customHeight="1">
      <c r="A33" s="10"/>
      <c r="B33" s="11"/>
      <c r="C33" s="11"/>
      <c r="D33" s="11"/>
      <c r="E33" s="11"/>
      <c r="F33" s="11"/>
      <c r="G33" s="11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6"/>
      <c r="IR33" s="16"/>
      <c r="IS33" s="16"/>
    </row>
    <row r="34" spans="1:253" s="18" customFormat="1" ht="19.5" customHeight="1">
      <c r="A34" s="10"/>
      <c r="B34" s="11"/>
      <c r="C34" s="11"/>
      <c r="D34" s="11"/>
      <c r="E34" s="11"/>
      <c r="F34" s="11"/>
      <c r="G34" s="11"/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6"/>
      <c r="IR34" s="16"/>
      <c r="IS34" s="16"/>
    </row>
    <row r="35" spans="1:253" s="18" customFormat="1" ht="19.5" customHeight="1">
      <c r="A35" s="10"/>
      <c r="B35" s="11"/>
      <c r="C35" s="11"/>
      <c r="D35" s="11"/>
      <c r="E35" s="11"/>
      <c r="F35" s="11"/>
      <c r="G35" s="11"/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6"/>
      <c r="IR35" s="16"/>
      <c r="IS35" s="16"/>
    </row>
    <row r="36" spans="1:253" s="18" customFormat="1" ht="15" customHeight="1">
      <c r="A36" s="10"/>
      <c r="B36" s="11"/>
      <c r="C36" s="11"/>
      <c r="D36" s="11"/>
      <c r="E36" s="11"/>
      <c r="F36" s="11"/>
      <c r="G36" s="11"/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6"/>
      <c r="IR36" s="16"/>
      <c r="IS36" s="16"/>
    </row>
    <row r="37" spans="1:253" s="18" customFormat="1" ht="15" customHeight="1">
      <c r="A37" s="10"/>
      <c r="B37" s="11"/>
      <c r="C37" s="11"/>
      <c r="D37" s="11"/>
      <c r="E37" s="11"/>
      <c r="F37" s="11"/>
      <c r="G37" s="11"/>
      <c r="H37" s="4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6"/>
      <c r="IR37" s="16"/>
      <c r="IS37" s="16"/>
    </row>
    <row r="38" spans="1:253" s="18" customFormat="1" ht="15" customHeight="1">
      <c r="A38" s="10"/>
      <c r="B38" s="11"/>
      <c r="C38" s="11"/>
      <c r="D38" s="11"/>
      <c r="E38" s="11"/>
      <c r="F38" s="11"/>
      <c r="G38" s="11"/>
      <c r="H38" s="4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6"/>
      <c r="IR38" s="16"/>
      <c r="IS38" s="16"/>
    </row>
    <row r="39" spans="1:253" s="18" customFormat="1" ht="15" customHeight="1">
      <c r="A39" s="10"/>
      <c r="B39" s="11"/>
      <c r="C39" s="11"/>
      <c r="D39" s="11"/>
      <c r="E39" s="11"/>
      <c r="F39" s="11"/>
      <c r="G39" s="11"/>
      <c r="H39" s="4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6"/>
      <c r="IR39" s="16"/>
      <c r="IS39" s="16"/>
    </row>
    <row r="40" spans="1:253" s="18" customFormat="1" ht="15" customHeight="1">
      <c r="A40" s="10"/>
      <c r="B40" s="11"/>
      <c r="C40" s="11"/>
      <c r="D40" s="11"/>
      <c r="E40" s="11"/>
      <c r="F40" s="11"/>
      <c r="G40" s="11"/>
      <c r="H40" s="4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6"/>
      <c r="IR40" s="16"/>
      <c r="IS40" s="16"/>
    </row>
    <row r="41" spans="1:253" s="18" customFormat="1" ht="15" customHeight="1">
      <c r="A41" s="10"/>
      <c r="B41" s="11"/>
      <c r="C41" s="11"/>
      <c r="D41" s="11"/>
      <c r="E41" s="11"/>
      <c r="F41" s="11"/>
      <c r="G41" s="11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6"/>
      <c r="IR41" s="16"/>
      <c r="IS41" s="16"/>
    </row>
    <row r="42" spans="1:253" s="18" customFormat="1" ht="15" customHeight="1">
      <c r="A42" s="10"/>
      <c r="B42" s="11"/>
      <c r="C42" s="11"/>
      <c r="D42" s="11"/>
      <c r="E42" s="11"/>
      <c r="F42" s="11"/>
      <c r="G42" s="11"/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6"/>
      <c r="IR42" s="16"/>
      <c r="IS42" s="16"/>
    </row>
    <row r="43" spans="1:253" s="18" customFormat="1" ht="15" customHeight="1">
      <c r="A43" s="10"/>
      <c r="B43" s="11"/>
      <c r="C43" s="11"/>
      <c r="D43" s="11"/>
      <c r="E43" s="11"/>
      <c r="F43" s="11"/>
      <c r="G43" s="11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6"/>
      <c r="IR43" s="16"/>
      <c r="IS43" s="16"/>
    </row>
    <row r="44" spans="1:253" s="18" customFormat="1" ht="15" customHeight="1">
      <c r="A44" s="10"/>
      <c r="B44" s="11"/>
      <c r="C44" s="11"/>
      <c r="D44" s="11"/>
      <c r="E44" s="11"/>
      <c r="F44" s="11"/>
      <c r="G44" s="11"/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6"/>
      <c r="IR44" s="16"/>
      <c r="IS44" s="16"/>
    </row>
    <row r="45" spans="1:253" s="18" customFormat="1" ht="15" customHeight="1">
      <c r="A45" s="10"/>
      <c r="B45" s="11"/>
      <c r="C45" s="11"/>
      <c r="D45" s="11"/>
      <c r="E45" s="11"/>
      <c r="F45" s="11"/>
      <c r="G45" s="11"/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6"/>
      <c r="IR45" s="16"/>
      <c r="IS45" s="16"/>
    </row>
    <row r="46" spans="1:253" s="18" customFormat="1" ht="15" customHeight="1">
      <c r="A46" s="10"/>
      <c r="B46" s="11"/>
      <c r="C46" s="11"/>
      <c r="D46" s="11"/>
      <c r="E46" s="11"/>
      <c r="F46" s="11"/>
      <c r="G46" s="11"/>
      <c r="H46" s="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6"/>
      <c r="IR46" s="16"/>
      <c r="IS46" s="16"/>
    </row>
    <row r="47" spans="1:253" s="18" customFormat="1" ht="15" customHeight="1">
      <c r="A47" s="10"/>
      <c r="B47" s="11"/>
      <c r="C47" s="11"/>
      <c r="D47" s="11"/>
      <c r="E47" s="11"/>
      <c r="F47" s="11"/>
      <c r="G47" s="11"/>
      <c r="H47" s="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6"/>
      <c r="IR47" s="16"/>
      <c r="IS47" s="16"/>
    </row>
    <row r="48" spans="1:253" s="18" customFormat="1" ht="15" customHeight="1">
      <c r="A48" s="10"/>
      <c r="B48" s="11"/>
      <c r="C48" s="11"/>
      <c r="D48" s="11"/>
      <c r="E48" s="11"/>
      <c r="F48" s="11"/>
      <c r="G48" s="11"/>
      <c r="H48" s="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6"/>
      <c r="IR48" s="16"/>
      <c r="IS48" s="16"/>
    </row>
    <row r="49" spans="1:253" s="18" customFormat="1" ht="15" customHeight="1">
      <c r="A49" s="10"/>
      <c r="B49" s="11"/>
      <c r="C49" s="11"/>
      <c r="D49" s="11"/>
      <c r="E49" s="11"/>
      <c r="F49" s="11"/>
      <c r="G49" s="11"/>
      <c r="H49" s="4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6"/>
      <c r="IR49" s="16"/>
      <c r="IS49" s="16"/>
    </row>
    <row r="50" spans="1:253" s="18" customFormat="1" ht="15" customHeight="1">
      <c r="A50" s="10"/>
      <c r="B50" s="11"/>
      <c r="C50" s="11"/>
      <c r="D50" s="11"/>
      <c r="E50" s="11"/>
      <c r="F50" s="11"/>
      <c r="G50" s="11"/>
      <c r="H50" s="4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6"/>
      <c r="IR50" s="16"/>
      <c r="IS50" s="16"/>
    </row>
    <row r="51" spans="1:253" s="18" customFormat="1" ht="15" customHeight="1">
      <c r="A51" s="10"/>
      <c r="B51" s="11"/>
      <c r="C51" s="11"/>
      <c r="D51" s="11"/>
      <c r="E51" s="11"/>
      <c r="F51" s="11"/>
      <c r="G51" s="11"/>
      <c r="H51" s="4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6"/>
      <c r="IR51" s="16"/>
      <c r="IS51" s="16"/>
    </row>
    <row r="52" spans="1:253" s="18" customFormat="1" ht="15" customHeight="1">
      <c r="A52" s="10"/>
      <c r="B52" s="11"/>
      <c r="C52" s="11"/>
      <c r="D52" s="11"/>
      <c r="E52" s="11"/>
      <c r="F52" s="11"/>
      <c r="G52" s="11"/>
      <c r="H52" s="4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6"/>
      <c r="IR52" s="16"/>
      <c r="IS52" s="16"/>
    </row>
    <row r="53" spans="1:253" s="18" customFormat="1" ht="15" customHeight="1">
      <c r="A53" s="10"/>
      <c r="B53" s="11"/>
      <c r="C53" s="11"/>
      <c r="D53" s="11"/>
      <c r="E53" s="11"/>
      <c r="F53" s="11"/>
      <c r="G53" s="11"/>
      <c r="H53" s="4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6"/>
      <c r="IR53" s="16"/>
      <c r="IS53" s="16"/>
    </row>
    <row r="54" spans="1:253" s="18" customFormat="1" ht="15" customHeight="1">
      <c r="A54" s="10"/>
      <c r="B54" s="11"/>
      <c r="C54" s="11"/>
      <c r="D54" s="11"/>
      <c r="E54" s="11"/>
      <c r="F54" s="11"/>
      <c r="G54" s="11"/>
      <c r="H54" s="4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6"/>
      <c r="IR54" s="16"/>
      <c r="IS54" s="16"/>
    </row>
    <row r="55" spans="1:253" s="18" customFormat="1" ht="15" customHeight="1">
      <c r="A55" s="10"/>
      <c r="B55" s="11"/>
      <c r="C55" s="11"/>
      <c r="D55" s="11"/>
      <c r="E55" s="11"/>
      <c r="F55" s="11"/>
      <c r="G55" s="11"/>
      <c r="H55" s="4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6"/>
      <c r="IR55" s="16"/>
      <c r="IS55" s="16"/>
    </row>
    <row r="56" spans="1:253" s="18" customFormat="1" ht="15" customHeight="1">
      <c r="A56" s="10"/>
      <c r="B56" s="11"/>
      <c r="C56" s="11"/>
      <c r="D56" s="11"/>
      <c r="E56" s="11"/>
      <c r="F56" s="11"/>
      <c r="G56" s="11"/>
      <c r="H56" s="4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6"/>
      <c r="IR56" s="16"/>
      <c r="IS56" s="16"/>
    </row>
    <row r="57" spans="1:253" s="18" customFormat="1" ht="17.100000000000001" customHeight="1">
      <c r="A57" s="10"/>
      <c r="B57" s="11"/>
      <c r="C57" s="11"/>
      <c r="D57" s="11"/>
      <c r="E57" s="11"/>
      <c r="F57" s="11"/>
      <c r="G57" s="11"/>
      <c r="H57" s="4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6"/>
      <c r="IR57" s="16"/>
      <c r="IS57" s="16"/>
    </row>
    <row r="58" spans="1:253" s="18" customFormat="1" ht="17.100000000000001" customHeight="1">
      <c r="A58" s="10"/>
      <c r="B58" s="11"/>
      <c r="C58" s="11"/>
      <c r="D58" s="11"/>
      <c r="E58" s="11"/>
      <c r="F58" s="11"/>
      <c r="G58" s="11"/>
      <c r="H58" s="4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6"/>
      <c r="IR58" s="16"/>
      <c r="IS58" s="16"/>
    </row>
    <row r="59" spans="1:253" s="18" customFormat="1" ht="17.100000000000001" customHeight="1">
      <c r="A59" s="10"/>
      <c r="B59" s="11"/>
      <c r="C59" s="11"/>
      <c r="D59" s="11"/>
      <c r="E59" s="11"/>
      <c r="F59" s="11"/>
      <c r="G59" s="11"/>
      <c r="H59" s="4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6"/>
      <c r="IR59" s="16"/>
      <c r="IS59" s="16"/>
    </row>
    <row r="60" spans="1:253" s="18" customFormat="1" ht="17.100000000000001" customHeight="1">
      <c r="A60" s="10"/>
      <c r="B60" s="11"/>
      <c r="C60" s="11"/>
      <c r="D60" s="11"/>
      <c r="E60" s="11"/>
      <c r="F60" s="11"/>
      <c r="G60" s="11"/>
      <c r="H60" s="4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6"/>
      <c r="IR60" s="16"/>
      <c r="IS60" s="16"/>
    </row>
    <row r="61" spans="1:253" s="18" customFormat="1" ht="17.100000000000001" customHeight="1">
      <c r="A61" s="10"/>
      <c r="B61" s="11"/>
      <c r="C61" s="11"/>
      <c r="D61" s="11"/>
      <c r="E61" s="11"/>
      <c r="F61" s="11"/>
      <c r="G61" s="11"/>
      <c r="H61" s="4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6"/>
      <c r="IR61" s="16"/>
      <c r="IS61" s="16"/>
    </row>
    <row r="62" spans="1:253" s="18" customFormat="1" ht="17.100000000000001" customHeight="1">
      <c r="A62" s="10"/>
      <c r="B62" s="11"/>
      <c r="C62" s="11"/>
      <c r="D62" s="11"/>
      <c r="E62" s="11"/>
      <c r="F62" s="11"/>
      <c r="G62" s="11"/>
      <c r="H62" s="4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6"/>
      <c r="IR62" s="16"/>
      <c r="IS62" s="16"/>
    </row>
    <row r="63" spans="1:253" s="18" customFormat="1" ht="17.100000000000001" customHeight="1">
      <c r="A63" s="10"/>
      <c r="B63" s="11"/>
      <c r="C63" s="11"/>
      <c r="D63" s="11"/>
      <c r="E63" s="11"/>
      <c r="F63" s="11"/>
      <c r="G63" s="11"/>
      <c r="H63" s="4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6"/>
      <c r="IR63" s="16"/>
      <c r="IS63" s="16"/>
    </row>
    <row r="64" spans="1:253" s="18" customFormat="1" ht="17.100000000000001" customHeight="1">
      <c r="A64" s="10"/>
      <c r="B64" s="11"/>
      <c r="C64" s="11"/>
      <c r="D64" s="11"/>
      <c r="E64" s="11"/>
      <c r="F64" s="11"/>
      <c r="G64" s="11"/>
      <c r="H64" s="4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6"/>
      <c r="IR64" s="16"/>
      <c r="IS64" s="16"/>
    </row>
    <row r="65" spans="1:253" s="18" customFormat="1" ht="17.100000000000001" customHeight="1">
      <c r="A65" s="10"/>
      <c r="B65" s="11"/>
      <c r="C65" s="11"/>
      <c r="D65" s="11"/>
      <c r="E65" s="11"/>
      <c r="F65" s="11"/>
      <c r="G65" s="11"/>
      <c r="H65" s="4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6"/>
      <c r="IR65" s="16"/>
      <c r="IS65" s="16"/>
    </row>
    <row r="66" spans="1:253" s="18" customFormat="1" ht="17.100000000000001" customHeight="1">
      <c r="A66" s="10"/>
      <c r="B66" s="11"/>
      <c r="C66" s="11"/>
      <c r="D66" s="11"/>
      <c r="E66" s="11"/>
      <c r="F66" s="11"/>
      <c r="G66" s="11"/>
      <c r="H66" s="4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6"/>
      <c r="IR66" s="16"/>
      <c r="IS66" s="16"/>
    </row>
    <row r="67" spans="1:253" s="18" customFormat="1" ht="17.100000000000001" customHeight="1">
      <c r="A67" s="10"/>
      <c r="B67" s="11"/>
      <c r="C67" s="11"/>
      <c r="D67" s="11"/>
      <c r="E67" s="11"/>
      <c r="F67" s="11"/>
      <c r="G67" s="11"/>
      <c r="H67" s="4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6"/>
      <c r="IR67" s="16"/>
      <c r="IS67" s="16"/>
    </row>
    <row r="68" spans="1:253" s="18" customFormat="1" ht="17.100000000000001" customHeight="1">
      <c r="A68" s="10"/>
      <c r="B68" s="11"/>
      <c r="C68" s="11"/>
      <c r="D68" s="11"/>
      <c r="E68" s="11"/>
      <c r="F68" s="11"/>
      <c r="G68" s="11"/>
      <c r="H68" s="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6"/>
      <c r="IR68" s="16"/>
      <c r="IS68" s="16"/>
    </row>
    <row r="69" spans="1:253" s="18" customFormat="1" ht="17.100000000000001" customHeight="1">
      <c r="A69" s="10"/>
      <c r="B69" s="11"/>
      <c r="C69" s="11"/>
      <c r="D69" s="11"/>
      <c r="E69" s="11"/>
      <c r="F69" s="11"/>
      <c r="G69" s="11"/>
      <c r="H69" s="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6"/>
      <c r="IR69" s="16"/>
      <c r="IS69" s="16"/>
    </row>
    <row r="70" spans="1:253" s="18" customFormat="1" ht="17.100000000000001" customHeight="1">
      <c r="A70" s="10"/>
      <c r="B70" s="11"/>
      <c r="C70" s="11"/>
      <c r="D70" s="11"/>
      <c r="E70" s="11"/>
      <c r="F70" s="11"/>
      <c r="G70" s="11"/>
      <c r="H70" s="4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6"/>
      <c r="IR70" s="16"/>
      <c r="IS70" s="16"/>
    </row>
    <row r="71" spans="1:253" s="18" customFormat="1" ht="17.100000000000001" customHeight="1">
      <c r="A71" s="10"/>
      <c r="B71" s="11"/>
      <c r="C71" s="11"/>
      <c r="D71" s="11"/>
      <c r="E71" s="11"/>
      <c r="F71" s="11"/>
      <c r="G71" s="11"/>
      <c r="H71" s="4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s="11"/>
      <c r="IQ71" s="16"/>
      <c r="IR71" s="16"/>
      <c r="IS71" s="16"/>
    </row>
    <row r="72" spans="1:253" s="18" customFormat="1" ht="17.100000000000001" customHeight="1">
      <c r="A72" s="10"/>
      <c r="B72" s="11"/>
      <c r="C72" s="11"/>
      <c r="D72" s="11"/>
      <c r="E72" s="11"/>
      <c r="F72" s="11"/>
      <c r="G72" s="11"/>
      <c r="H72" s="4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6"/>
      <c r="IR72" s="16"/>
      <c r="IS72" s="16"/>
    </row>
    <row r="73" spans="1:253" s="18" customFormat="1" ht="17.100000000000001" customHeight="1">
      <c r="A73" s="10"/>
      <c r="B73" s="11"/>
      <c r="C73" s="11"/>
      <c r="D73" s="11"/>
      <c r="E73" s="11"/>
      <c r="F73" s="11"/>
      <c r="G73" s="11"/>
      <c r="H73" s="4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6"/>
      <c r="IR73" s="16"/>
      <c r="IS73" s="16"/>
    </row>
    <row r="74" spans="1:253" s="18" customFormat="1" ht="17.100000000000001" customHeight="1">
      <c r="A74" s="10"/>
      <c r="B74" s="11"/>
      <c r="C74" s="11"/>
      <c r="D74" s="11"/>
      <c r="E74" s="11"/>
      <c r="F74" s="11"/>
      <c r="G74" s="11"/>
      <c r="H74" s="4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6"/>
      <c r="IR74" s="16"/>
      <c r="IS74" s="16"/>
    </row>
    <row r="75" spans="1:253" s="18" customFormat="1" ht="17.100000000000001" customHeight="1">
      <c r="A75" s="10"/>
      <c r="B75" s="11"/>
      <c r="C75" s="11"/>
      <c r="D75" s="11"/>
      <c r="E75" s="11"/>
      <c r="F75" s="11"/>
      <c r="G75" s="11"/>
      <c r="H75" s="4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6"/>
      <c r="IR75" s="16"/>
      <c r="IS75" s="16"/>
    </row>
    <row r="76" spans="1:253" s="18" customFormat="1" ht="17.100000000000001" customHeight="1">
      <c r="A76" s="10"/>
      <c r="B76" s="11"/>
      <c r="C76" s="11"/>
      <c r="D76" s="11"/>
      <c r="E76" s="11"/>
      <c r="F76" s="11"/>
      <c r="G76" s="11"/>
      <c r="H76" s="4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6"/>
      <c r="IR76" s="16"/>
      <c r="IS76" s="16"/>
    </row>
    <row r="77" spans="1:253" s="18" customFormat="1" ht="17.100000000000001" customHeight="1">
      <c r="A77" s="10"/>
      <c r="B77" s="11"/>
      <c r="C77" s="11"/>
      <c r="D77" s="11"/>
      <c r="E77" s="11"/>
      <c r="F77" s="11"/>
      <c r="G77" s="11"/>
      <c r="H77" s="4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s="11"/>
      <c r="IQ77" s="16"/>
      <c r="IR77" s="16"/>
      <c r="IS77" s="16"/>
    </row>
    <row r="78" spans="1:253" s="18" customFormat="1" ht="17.100000000000001" customHeight="1">
      <c r="A78" s="10"/>
      <c r="B78" s="11"/>
      <c r="C78" s="11"/>
      <c r="D78" s="11"/>
      <c r="E78" s="11"/>
      <c r="F78" s="11"/>
      <c r="G78" s="11"/>
      <c r="H78" s="4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s="11"/>
      <c r="IQ78" s="16"/>
      <c r="IR78" s="16"/>
      <c r="IS78" s="16"/>
    </row>
    <row r="79" spans="1:253" s="18" customFormat="1" ht="17.100000000000001" customHeight="1">
      <c r="A79" s="10"/>
      <c r="B79" s="11"/>
      <c r="C79" s="11"/>
      <c r="D79" s="11"/>
      <c r="E79" s="11"/>
      <c r="F79" s="11"/>
      <c r="G79" s="11"/>
      <c r="H79" s="4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s="11"/>
      <c r="IQ79" s="16"/>
      <c r="IR79" s="16"/>
      <c r="IS79" s="16"/>
    </row>
    <row r="80" spans="1:253" s="18" customFormat="1" ht="17.100000000000001" customHeight="1">
      <c r="A80" s="10"/>
      <c r="B80" s="11"/>
      <c r="C80" s="11"/>
      <c r="D80" s="11"/>
      <c r="E80" s="11"/>
      <c r="F80" s="11"/>
      <c r="G80" s="11"/>
      <c r="H80" s="4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s="11"/>
      <c r="IQ80" s="16"/>
      <c r="IR80" s="16"/>
      <c r="IS80" s="16"/>
    </row>
    <row r="81" spans="1:253" s="18" customFormat="1" ht="17.100000000000001" customHeight="1">
      <c r="A81" s="10"/>
      <c r="B81" s="11"/>
      <c r="C81" s="11"/>
      <c r="D81" s="11"/>
      <c r="E81" s="11"/>
      <c r="F81" s="11"/>
      <c r="G81" s="11"/>
      <c r="H81" s="4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6"/>
      <c r="IR81" s="16"/>
      <c r="IS81" s="16"/>
    </row>
    <row r="82" spans="1:253" s="18" customFormat="1" ht="17.100000000000001" customHeight="1">
      <c r="A82" s="10"/>
      <c r="B82" s="11"/>
      <c r="C82" s="11"/>
      <c r="D82" s="11"/>
      <c r="E82" s="11"/>
      <c r="F82" s="11"/>
      <c r="G82" s="11"/>
      <c r="H82" s="4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s="11"/>
      <c r="IQ82" s="16"/>
      <c r="IR82" s="16"/>
      <c r="IS82" s="16"/>
    </row>
    <row r="83" spans="1:253" s="18" customFormat="1" ht="17.100000000000001" customHeight="1">
      <c r="A83" s="10"/>
      <c r="B83" s="11"/>
      <c r="C83" s="11"/>
      <c r="D83" s="11"/>
      <c r="E83" s="11"/>
      <c r="F83" s="11"/>
      <c r="G83" s="11"/>
      <c r="H83" s="4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s="11"/>
      <c r="IQ83" s="16"/>
      <c r="IR83" s="16"/>
      <c r="IS83" s="16"/>
    </row>
    <row r="84" spans="1:253" s="18" customFormat="1" ht="17.100000000000001" customHeight="1">
      <c r="A84" s="10"/>
      <c r="B84" s="11"/>
      <c r="C84" s="11"/>
      <c r="D84" s="11"/>
      <c r="E84" s="11"/>
      <c r="F84" s="11"/>
      <c r="G84" s="11"/>
      <c r="H84" s="4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s="11"/>
      <c r="IQ84" s="16"/>
      <c r="IR84" s="16"/>
      <c r="IS84" s="16"/>
    </row>
    <row r="85" spans="1:253" s="18" customFormat="1" ht="17.100000000000001" customHeight="1">
      <c r="A85" s="10"/>
      <c r="B85" s="11"/>
      <c r="C85" s="11"/>
      <c r="D85" s="11"/>
      <c r="E85" s="11"/>
      <c r="F85" s="11"/>
      <c r="G85" s="11"/>
      <c r="H85" s="4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s="11"/>
      <c r="IQ85" s="16"/>
      <c r="IR85" s="16"/>
      <c r="IS85" s="16"/>
    </row>
    <row r="86" spans="1:253" s="18" customFormat="1" ht="17.100000000000001" customHeight="1">
      <c r="A86" s="10"/>
      <c r="B86" s="11"/>
      <c r="C86" s="11"/>
      <c r="D86" s="11"/>
      <c r="E86" s="11"/>
      <c r="F86" s="11"/>
      <c r="G86" s="11"/>
      <c r="H86" s="4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s="11"/>
      <c r="IQ86" s="16"/>
      <c r="IR86" s="16"/>
      <c r="IS86" s="16"/>
    </row>
    <row r="87" spans="1:253" s="18" customFormat="1" ht="17.100000000000001" customHeight="1">
      <c r="A87" s="10"/>
      <c r="B87" s="11"/>
      <c r="C87" s="11"/>
      <c r="D87" s="11"/>
      <c r="E87" s="11"/>
      <c r="F87" s="11"/>
      <c r="G87" s="11"/>
      <c r="H87" s="4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s="11"/>
      <c r="IQ87" s="16"/>
      <c r="IR87" s="16"/>
      <c r="IS87" s="16"/>
    </row>
    <row r="88" spans="1:253" s="18" customFormat="1" ht="17.100000000000001" customHeight="1">
      <c r="A88" s="10"/>
      <c r="B88" s="11"/>
      <c r="C88" s="11"/>
      <c r="D88" s="11"/>
      <c r="E88" s="11"/>
      <c r="F88" s="11"/>
      <c r="G88" s="11"/>
      <c r="H88" s="4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6"/>
      <c r="IR88" s="16"/>
      <c r="IS88" s="16"/>
    </row>
    <row r="89" spans="1:253" s="18" customFormat="1" ht="17.100000000000001" customHeight="1">
      <c r="A89" s="10"/>
      <c r="B89" s="11"/>
      <c r="C89" s="11"/>
      <c r="D89" s="11"/>
      <c r="E89" s="11"/>
      <c r="F89" s="11"/>
      <c r="G89" s="11"/>
      <c r="H89" s="4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6"/>
      <c r="IR89" s="16"/>
      <c r="IS89" s="16"/>
    </row>
    <row r="90" spans="1:253" s="18" customFormat="1" ht="17.100000000000001" customHeight="1">
      <c r="A90" s="10"/>
      <c r="B90" s="11"/>
      <c r="C90" s="11"/>
      <c r="D90" s="11"/>
      <c r="E90" s="11"/>
      <c r="F90" s="11"/>
      <c r="G90" s="11"/>
      <c r="H90" s="4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6"/>
      <c r="IR90" s="16"/>
      <c r="IS90" s="16"/>
    </row>
    <row r="91" spans="1:253" s="18" customFormat="1" ht="17.100000000000001" customHeight="1">
      <c r="A91" s="10"/>
      <c r="B91" s="11"/>
      <c r="C91" s="11"/>
      <c r="D91" s="11"/>
      <c r="E91" s="11"/>
      <c r="F91" s="11"/>
      <c r="G91" s="11"/>
      <c r="H91" s="4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6"/>
      <c r="IR91" s="16"/>
      <c r="IS91" s="16"/>
    </row>
    <row r="92" spans="1:253" s="18" customFormat="1" ht="17.100000000000001" customHeight="1">
      <c r="A92" s="10"/>
      <c r="B92" s="11"/>
      <c r="C92" s="11"/>
      <c r="D92" s="11"/>
      <c r="E92" s="11"/>
      <c r="F92" s="11"/>
      <c r="G92" s="11"/>
      <c r="H92" s="4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6"/>
      <c r="IR92" s="16"/>
      <c r="IS92" s="16"/>
    </row>
    <row r="93" spans="1:253" s="18" customFormat="1" ht="17.100000000000001" customHeight="1">
      <c r="A93" s="10"/>
      <c r="B93" s="11"/>
      <c r="C93" s="11"/>
      <c r="D93" s="11"/>
      <c r="E93" s="11"/>
      <c r="F93" s="11"/>
      <c r="G93" s="11"/>
      <c r="H93" s="4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6"/>
      <c r="IR93" s="16"/>
      <c r="IS93" s="16"/>
    </row>
    <row r="94" spans="1:253" s="18" customFormat="1" ht="17.100000000000001" customHeight="1">
      <c r="A94" s="10"/>
      <c r="B94" s="11"/>
      <c r="C94" s="11"/>
      <c r="D94" s="11"/>
      <c r="E94" s="11"/>
      <c r="F94" s="11"/>
      <c r="G94" s="11"/>
      <c r="H94" s="4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6"/>
      <c r="IR94" s="16"/>
      <c r="IS94" s="16"/>
    </row>
    <row r="95" spans="1:253" s="18" customFormat="1" ht="17.100000000000001" customHeight="1">
      <c r="A95" s="10"/>
      <c r="B95" s="11"/>
      <c r="C95" s="11"/>
      <c r="D95" s="11"/>
      <c r="E95" s="11"/>
      <c r="F95" s="11"/>
      <c r="G95" s="11"/>
      <c r="H95" s="4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  <c r="ID95" s="11"/>
      <c r="IE95" s="11"/>
      <c r="IF95" s="11"/>
      <c r="IG95" s="11"/>
      <c r="IH95" s="11"/>
      <c r="II95" s="11"/>
      <c r="IJ95" s="11"/>
      <c r="IK95" s="11"/>
      <c r="IL95" s="11"/>
      <c r="IM95" s="11"/>
      <c r="IN95" s="11"/>
      <c r="IO95" s="11"/>
      <c r="IP95" s="11"/>
      <c r="IQ95" s="16"/>
      <c r="IR95" s="16"/>
      <c r="IS95" s="16"/>
    </row>
    <row r="96" spans="1:253" s="18" customFormat="1" ht="17.100000000000001" customHeight="1">
      <c r="A96" s="10"/>
      <c r="B96" s="11"/>
      <c r="C96" s="11"/>
      <c r="D96" s="11"/>
      <c r="E96" s="11"/>
      <c r="F96" s="11"/>
      <c r="G96" s="11"/>
      <c r="H96" s="4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6"/>
      <c r="IR96" s="16"/>
      <c r="IS96" s="16"/>
    </row>
    <row r="97" spans="1:253" s="18" customFormat="1" ht="17.100000000000001" customHeight="1">
      <c r="A97" s="10"/>
      <c r="B97" s="11"/>
      <c r="C97" s="11"/>
      <c r="D97" s="11"/>
      <c r="E97" s="11"/>
      <c r="F97" s="11"/>
      <c r="G97" s="11"/>
      <c r="H97" s="4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6"/>
      <c r="IR97" s="16"/>
      <c r="IS97" s="16"/>
    </row>
    <row r="98" spans="1:253" s="18" customFormat="1" ht="17.100000000000001" customHeight="1">
      <c r="A98" s="10"/>
      <c r="B98" s="11"/>
      <c r="C98" s="11"/>
      <c r="D98" s="11"/>
      <c r="E98" s="11"/>
      <c r="F98" s="11"/>
      <c r="G98" s="11"/>
      <c r="H98" s="4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1"/>
      <c r="IP98" s="11"/>
      <c r="IQ98" s="16"/>
      <c r="IR98" s="16"/>
      <c r="IS98" s="16"/>
    </row>
    <row r="99" spans="1:253" s="18" customFormat="1" ht="17.100000000000001" customHeight="1">
      <c r="A99" s="10"/>
      <c r="B99" s="11"/>
      <c r="C99" s="11"/>
      <c r="D99" s="11"/>
      <c r="E99" s="11"/>
      <c r="F99" s="11"/>
      <c r="G99" s="11"/>
      <c r="H99" s="4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1"/>
      <c r="IP99" s="11"/>
      <c r="IQ99" s="16"/>
      <c r="IR99" s="16"/>
      <c r="IS99" s="16"/>
    </row>
    <row r="100" spans="1:253" s="18" customFormat="1" ht="17.100000000000001" customHeight="1">
      <c r="A100" s="10"/>
      <c r="B100" s="11"/>
      <c r="C100" s="11"/>
      <c r="D100" s="11"/>
      <c r="E100" s="11"/>
      <c r="F100" s="11"/>
      <c r="G100" s="11"/>
      <c r="H100" s="4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  <c r="ID100" s="11"/>
      <c r="IE100" s="11"/>
      <c r="IF100" s="11"/>
      <c r="IG100" s="11"/>
      <c r="IH100" s="11"/>
      <c r="II100" s="11"/>
      <c r="IJ100" s="11"/>
      <c r="IK100" s="11"/>
      <c r="IL100" s="11"/>
      <c r="IM100" s="11"/>
      <c r="IN100" s="11"/>
      <c r="IO100" s="11"/>
      <c r="IP100" s="11"/>
      <c r="IQ100" s="16"/>
      <c r="IR100" s="16"/>
      <c r="IS100" s="16"/>
    </row>
    <row r="101" spans="1:253" s="18" customFormat="1" ht="17.100000000000001" customHeight="1">
      <c r="A101" s="8"/>
      <c r="B101" s="5"/>
      <c r="C101" s="5"/>
      <c r="D101" s="5"/>
      <c r="E101" s="5"/>
      <c r="F101" s="5"/>
      <c r="G101" s="5"/>
      <c r="H101" s="2"/>
      <c r="I101" s="5"/>
      <c r="J101" s="5"/>
      <c r="K101" s="5"/>
      <c r="L101" s="5"/>
      <c r="M101" s="5"/>
      <c r="N101" s="5"/>
      <c r="O101" s="5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  <c r="IE101" s="11"/>
      <c r="IF101" s="11"/>
      <c r="IG101" s="11"/>
      <c r="IH101" s="11"/>
      <c r="II101" s="11"/>
      <c r="IJ101" s="11"/>
      <c r="IK101" s="11"/>
      <c r="IL101" s="11"/>
      <c r="IM101" s="11"/>
      <c r="IN101" s="11"/>
      <c r="IO101" s="11"/>
      <c r="IP101" s="11"/>
      <c r="IQ101" s="16"/>
      <c r="IR101" s="16"/>
      <c r="IS101" s="16"/>
    </row>
    <row r="102" spans="1:253" s="18" customFormat="1" ht="17.100000000000001" customHeight="1">
      <c r="A102" s="8"/>
      <c r="B102" s="5"/>
      <c r="C102" s="5"/>
      <c r="D102" s="5"/>
      <c r="E102" s="5"/>
      <c r="F102" s="5"/>
      <c r="G102" s="5"/>
      <c r="H102" s="2"/>
      <c r="I102" s="5"/>
      <c r="J102" s="5"/>
      <c r="K102" s="5"/>
      <c r="L102" s="5"/>
      <c r="M102" s="5"/>
      <c r="N102" s="5"/>
      <c r="O102" s="5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  <c r="IE102" s="11"/>
      <c r="IF102" s="11"/>
      <c r="IG102" s="11"/>
      <c r="IH102" s="11"/>
      <c r="II102" s="11"/>
      <c r="IJ102" s="11"/>
      <c r="IK102" s="11"/>
      <c r="IL102" s="11"/>
      <c r="IM102" s="11"/>
      <c r="IN102" s="11"/>
      <c r="IO102" s="11"/>
      <c r="IP102" s="11"/>
      <c r="IQ102" s="16"/>
      <c r="IR102" s="16"/>
      <c r="IS102" s="16"/>
    </row>
  </sheetData>
  <mergeCells count="5">
    <mergeCell ref="A1:O1"/>
    <mergeCell ref="M28:O28"/>
    <mergeCell ref="L2:O2"/>
    <mergeCell ref="A28:C28"/>
    <mergeCell ref="A2:H2"/>
  </mergeCells>
  <phoneticPr fontId="2" type="noConversion"/>
  <pageMargins left="0.23622047244094491" right="0.23622047244094491" top="0.19685039370078741" bottom="0.19685039370078741" header="0.31496062992125984" footer="0.31496062992125984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6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模板</vt:lpstr>
      <vt:lpstr>XXXXXXX</vt:lpstr>
      <vt:lpstr>模板!Print_Area</vt:lpstr>
    </vt:vector>
  </TitlesOfParts>
  <Company>Microsoft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revision/>
  <cp:lastPrinted>2014-09-13T07:22:48Z</cp:lastPrinted>
  <dcterms:created xsi:type="dcterms:W3CDTF">2011-09-23T07:31:53Z</dcterms:created>
  <dcterms:modified xsi:type="dcterms:W3CDTF">2014-10-16T01:39:01Z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