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0" windowWidth="15480" windowHeight="9120" firstSheet="1" activeTab="1"/>
  </bookViews>
  <sheets>
    <sheet name="XXXXXXX" sheetId="6" r:id="rId1"/>
    <sheet name="Sheet1" sheetId="5" r:id="rId2"/>
  </sheets>
  <definedNames>
    <definedName name="_xlnm._FilterDatabase" localSheetId="1" hidden="1">Sheet1!$A$4:$IQ$30</definedName>
    <definedName name="_xlnm.Print_Area" localSheetId="1">Sheet1!$A$1:$M$30</definedName>
  </definedNames>
  <calcPr calcId="125725"/>
</workbook>
</file>

<file path=xl/calcChain.xml><?xml version="1.0" encoding="utf-8"?>
<calcChain xmlns="http://schemas.openxmlformats.org/spreadsheetml/2006/main">
  <c r="H53" i="5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4"/>
</calcChain>
</file>

<file path=xl/sharedStrings.xml><?xml version="1.0" encoding="utf-8"?>
<sst xmlns="http://schemas.openxmlformats.org/spreadsheetml/2006/main" count="281" uniqueCount="120">
  <si>
    <t>序号</t>
  </si>
  <si>
    <t>发货日期</t>
  </si>
  <si>
    <t>备注</t>
  </si>
  <si>
    <t>产品名称</t>
    <phoneticPr fontId="3" type="noConversion"/>
  </si>
  <si>
    <t>规格型号</t>
    <phoneticPr fontId="3" type="noConversion"/>
  </si>
  <si>
    <t>订单编号</t>
    <phoneticPr fontId="3" type="noConversion"/>
  </si>
  <si>
    <t>收货单位</t>
    <phoneticPr fontId="3" type="noConversion"/>
  </si>
  <si>
    <t>送货单号</t>
    <phoneticPr fontId="3" type="noConversion"/>
  </si>
  <si>
    <t>发货数量</t>
    <phoneticPr fontId="3" type="noConversion"/>
  </si>
  <si>
    <t>单价</t>
    <phoneticPr fontId="3" type="noConversion"/>
  </si>
  <si>
    <t>总额</t>
    <phoneticPr fontId="3" type="noConversion"/>
  </si>
  <si>
    <t>博脉与供应商对账确认单</t>
    <phoneticPr fontId="3" type="noConversion"/>
  </si>
  <si>
    <t>对账类型：原材料</t>
    <phoneticPr fontId="3" type="noConversion"/>
  </si>
  <si>
    <t>对账时间:年 月</t>
    <phoneticPr fontId="3" type="noConversion"/>
  </si>
  <si>
    <t>发票号码</t>
    <phoneticPr fontId="3" type="noConversion"/>
  </si>
  <si>
    <t>导电胶</t>
    <phoneticPr fontId="34" type="noConversion"/>
  </si>
  <si>
    <t>MRC-571(哈尔滨）</t>
    <phoneticPr fontId="34" type="noConversion"/>
  </si>
  <si>
    <t>P0HJ140176</t>
    <phoneticPr fontId="34" type="noConversion"/>
  </si>
  <si>
    <t>无锡赛特</t>
    <phoneticPr fontId="34" type="noConversion"/>
  </si>
  <si>
    <t>KYE6977923</t>
    <phoneticPr fontId="34" type="noConversion"/>
  </si>
  <si>
    <t>MRC-1601-01（河北）</t>
    <phoneticPr fontId="34" type="noConversion"/>
  </si>
  <si>
    <t>P0HJ140173</t>
    <phoneticPr fontId="34" type="noConversion"/>
  </si>
  <si>
    <t>P0HJ140174</t>
    <phoneticPr fontId="34" type="noConversion"/>
  </si>
  <si>
    <t>KYE6977922</t>
    <phoneticPr fontId="34" type="noConversion"/>
  </si>
  <si>
    <t>KYE6977921</t>
    <phoneticPr fontId="34" type="noConversion"/>
  </si>
  <si>
    <t>P0HJ140179</t>
    <phoneticPr fontId="34" type="noConversion"/>
  </si>
  <si>
    <t>MRC-8101-00(天津城网）</t>
    <phoneticPr fontId="34" type="noConversion"/>
  </si>
  <si>
    <t>P0HJ140178</t>
    <phoneticPr fontId="34" type="noConversion"/>
  </si>
  <si>
    <t>镇江赛其</t>
    <phoneticPr fontId="34" type="noConversion"/>
  </si>
  <si>
    <t>KYE7025957</t>
    <phoneticPr fontId="34" type="noConversion"/>
  </si>
  <si>
    <t>KYE7025958</t>
    <phoneticPr fontId="34" type="noConversion"/>
  </si>
  <si>
    <t>MRC-8102-00（农网）</t>
    <phoneticPr fontId="34" type="noConversion"/>
  </si>
  <si>
    <t>P0HJ140177</t>
    <phoneticPr fontId="34" type="noConversion"/>
  </si>
  <si>
    <t>KYE7025959</t>
    <phoneticPr fontId="34" type="noConversion"/>
  </si>
  <si>
    <t>KYE6977920</t>
    <phoneticPr fontId="34" type="noConversion"/>
  </si>
  <si>
    <t>KYE6977919</t>
    <phoneticPr fontId="34" type="noConversion"/>
  </si>
  <si>
    <t>P0HJ140180</t>
    <phoneticPr fontId="34" type="noConversion"/>
  </si>
  <si>
    <t>KYE7025960</t>
    <phoneticPr fontId="34" type="noConversion"/>
  </si>
  <si>
    <t>MRC-7322楚雄</t>
    <phoneticPr fontId="34" type="noConversion"/>
  </si>
  <si>
    <t>P0HJ140175</t>
    <phoneticPr fontId="34" type="noConversion"/>
  </si>
  <si>
    <t>MRC-1401国光</t>
    <phoneticPr fontId="34" type="noConversion"/>
  </si>
  <si>
    <t>P0HJ140162</t>
    <phoneticPr fontId="34" type="noConversion"/>
  </si>
  <si>
    <t>杭州晨兴</t>
    <phoneticPr fontId="34" type="noConversion"/>
  </si>
  <si>
    <t>592797696851</t>
    <phoneticPr fontId="34" type="noConversion"/>
  </si>
  <si>
    <t>MRC-8101-00城网</t>
    <phoneticPr fontId="34" type="noConversion"/>
  </si>
  <si>
    <t>KYE7025961</t>
    <phoneticPr fontId="34" type="noConversion"/>
  </si>
  <si>
    <t>MRC-8102-00(农网）</t>
    <phoneticPr fontId="34" type="noConversion"/>
  </si>
  <si>
    <t>KYE7025973</t>
    <phoneticPr fontId="34" type="noConversion"/>
  </si>
  <si>
    <t>MRC-7401（德州）</t>
    <phoneticPr fontId="34" type="noConversion"/>
  </si>
  <si>
    <t>P0HJ140186</t>
    <phoneticPr fontId="34" type="noConversion"/>
  </si>
  <si>
    <t>KYE7025950</t>
    <phoneticPr fontId="34" type="noConversion"/>
  </si>
  <si>
    <t>MRC-571（哈尔）</t>
    <phoneticPr fontId="34" type="noConversion"/>
  </si>
  <si>
    <t>KYE6977918</t>
    <phoneticPr fontId="34" type="noConversion"/>
  </si>
  <si>
    <t>P0HJ140181</t>
    <phoneticPr fontId="34" type="noConversion"/>
  </si>
  <si>
    <t>MRC-1801-00（移动）</t>
    <phoneticPr fontId="34" type="noConversion"/>
  </si>
  <si>
    <t>P0HJ140185</t>
    <phoneticPr fontId="34" type="noConversion"/>
  </si>
  <si>
    <t>KYE6977917</t>
    <phoneticPr fontId="34" type="noConversion"/>
  </si>
  <si>
    <t>MRC-7206宁波勤州</t>
    <phoneticPr fontId="34" type="noConversion"/>
  </si>
  <si>
    <t>P0HJ140183</t>
    <phoneticPr fontId="34" type="noConversion"/>
  </si>
  <si>
    <t>KYE7025962</t>
    <phoneticPr fontId="34" type="noConversion"/>
  </si>
  <si>
    <t>MRC-8102-00天津农网</t>
    <phoneticPr fontId="34" type="noConversion"/>
  </si>
  <si>
    <t>MRC-6005-00(平阳）</t>
    <phoneticPr fontId="34" type="noConversion"/>
  </si>
  <si>
    <t>204-10-4</t>
    <phoneticPr fontId="34" type="noConversion"/>
  </si>
  <si>
    <t>P0HJ140182</t>
    <phoneticPr fontId="34" type="noConversion"/>
  </si>
  <si>
    <t>KYE6355442</t>
    <phoneticPr fontId="34" type="noConversion"/>
  </si>
  <si>
    <t>KYE7025963</t>
    <phoneticPr fontId="34" type="noConversion"/>
  </si>
  <si>
    <t>MRC-7001（云南村村通）</t>
    <phoneticPr fontId="34" type="noConversion"/>
  </si>
  <si>
    <t>P0HJ140184</t>
    <phoneticPr fontId="34" type="noConversion"/>
  </si>
  <si>
    <t>510010489688</t>
    <phoneticPr fontId="34" type="noConversion"/>
  </si>
  <si>
    <t>MRC-543C(东阳）</t>
    <phoneticPr fontId="34" type="noConversion"/>
  </si>
  <si>
    <t>204-10-7</t>
    <phoneticPr fontId="34" type="noConversion"/>
  </si>
  <si>
    <t>P0HJ140187</t>
    <phoneticPr fontId="34" type="noConversion"/>
  </si>
  <si>
    <t>KYE6355462</t>
    <phoneticPr fontId="34" type="noConversion"/>
  </si>
  <si>
    <t>MRC-7501福建广电</t>
    <phoneticPr fontId="34" type="noConversion"/>
  </si>
  <si>
    <t>204-10-11</t>
    <phoneticPr fontId="34" type="noConversion"/>
  </si>
  <si>
    <t>P0HJ140188</t>
    <phoneticPr fontId="34" type="noConversion"/>
  </si>
  <si>
    <t>安徽华宇</t>
    <phoneticPr fontId="34" type="noConversion"/>
  </si>
  <si>
    <t>大吧</t>
    <phoneticPr fontId="34" type="noConversion"/>
  </si>
  <si>
    <t>MRC-7201华数</t>
    <phoneticPr fontId="34" type="noConversion"/>
  </si>
  <si>
    <t>P0HJ140108</t>
    <phoneticPr fontId="34" type="noConversion"/>
  </si>
  <si>
    <t>KYE7025964</t>
    <phoneticPr fontId="34" type="noConversion"/>
  </si>
  <si>
    <t>P0HJ140119</t>
    <phoneticPr fontId="34" type="noConversion"/>
  </si>
  <si>
    <t>MRC-7307黄冈</t>
    <phoneticPr fontId="34" type="noConversion"/>
  </si>
  <si>
    <t>204-10-13</t>
    <phoneticPr fontId="34" type="noConversion"/>
  </si>
  <si>
    <t>P0HJ140192</t>
    <phoneticPr fontId="34" type="noConversion"/>
  </si>
  <si>
    <t>KYE7025970</t>
    <phoneticPr fontId="34" type="noConversion"/>
  </si>
  <si>
    <t>MRC-7322-00楚雄</t>
    <phoneticPr fontId="34" type="noConversion"/>
  </si>
  <si>
    <t>P0HJ140195</t>
    <phoneticPr fontId="34" type="noConversion"/>
  </si>
  <si>
    <t>P0HJ140190</t>
    <phoneticPr fontId="34" type="noConversion"/>
  </si>
  <si>
    <t>P0HJ140191</t>
    <phoneticPr fontId="34" type="noConversion"/>
  </si>
  <si>
    <t>KYE6977916</t>
    <phoneticPr fontId="34" type="noConversion"/>
  </si>
  <si>
    <t>MRC-7206-00宁波勤州</t>
    <phoneticPr fontId="34" type="noConversion"/>
  </si>
  <si>
    <t>204-10-14</t>
    <phoneticPr fontId="34" type="noConversion"/>
  </si>
  <si>
    <t>P0HJ140193</t>
    <phoneticPr fontId="34" type="noConversion"/>
  </si>
  <si>
    <t>KYE7025965</t>
    <phoneticPr fontId="34" type="noConversion"/>
  </si>
  <si>
    <t>MRC-7801-00（番禺）</t>
    <phoneticPr fontId="34" type="noConversion"/>
  </si>
  <si>
    <t>204-10-15</t>
    <phoneticPr fontId="34" type="noConversion"/>
  </si>
  <si>
    <t>P0HJ140199</t>
    <phoneticPr fontId="34" type="noConversion"/>
  </si>
  <si>
    <t>KYE6977915</t>
    <phoneticPr fontId="34" type="noConversion"/>
  </si>
  <si>
    <t>MRC-6038-00（云南）</t>
    <phoneticPr fontId="34" type="noConversion"/>
  </si>
  <si>
    <t>P0HJ140196</t>
    <phoneticPr fontId="34" type="noConversion"/>
  </si>
  <si>
    <t>MRC-6007-00(苍南）</t>
    <phoneticPr fontId="34" type="noConversion"/>
  </si>
  <si>
    <t>204-10-16</t>
    <phoneticPr fontId="34" type="noConversion"/>
  </si>
  <si>
    <t>P0HJ140194</t>
    <phoneticPr fontId="34" type="noConversion"/>
  </si>
  <si>
    <t>KYE6355461</t>
    <phoneticPr fontId="34" type="noConversion"/>
  </si>
  <si>
    <t>MRC-7317-03芜湖</t>
    <phoneticPr fontId="34" type="noConversion"/>
  </si>
  <si>
    <t>204-10-18</t>
    <phoneticPr fontId="34" type="noConversion"/>
  </si>
  <si>
    <t>P0HJ140197</t>
    <phoneticPr fontId="34" type="noConversion"/>
  </si>
  <si>
    <t>KYE7025966</t>
    <phoneticPr fontId="34" type="noConversion"/>
  </si>
  <si>
    <t>P0HJ140200</t>
    <phoneticPr fontId="34" type="noConversion"/>
  </si>
  <si>
    <t>MRC-8101-00天津城网</t>
    <phoneticPr fontId="34" type="noConversion"/>
  </si>
  <si>
    <t>P0HJ140206</t>
    <phoneticPr fontId="34" type="noConversion"/>
  </si>
  <si>
    <t>MRC-7001-00（云南）</t>
    <phoneticPr fontId="34" type="noConversion"/>
  </si>
  <si>
    <t>204-10-20</t>
    <phoneticPr fontId="34" type="noConversion"/>
  </si>
  <si>
    <t>P0HJ140198</t>
    <phoneticPr fontId="34" type="noConversion"/>
  </si>
  <si>
    <t>KYE7025985</t>
    <phoneticPr fontId="34" type="noConversion"/>
  </si>
  <si>
    <t>KYE7025967</t>
    <phoneticPr fontId="34" type="noConversion"/>
  </si>
  <si>
    <t>P0HJ140207</t>
    <phoneticPr fontId="34" type="noConversion"/>
  </si>
  <si>
    <t>物流公司名称</t>
    <phoneticPr fontId="3" type="noConversion"/>
  </si>
  <si>
    <t>供应商名称：厦门火建工贸有限公司</t>
    <phoneticPr fontId="3" type="noConversion"/>
  </si>
</sst>
</file>

<file path=xl/styles.xml><?xml version="1.0" encoding="utf-8"?>
<styleSheet xmlns="http://schemas.openxmlformats.org/spreadsheetml/2006/main">
  <numFmts count="5">
    <numFmt numFmtId="176" formatCode="[$-F800]dddd\,\ mmmm\ dd\,\ yyyy"/>
    <numFmt numFmtId="177" formatCode="0_);[Red]\(0\)"/>
    <numFmt numFmtId="178" formatCode="0.00_);[Red]\(0.00\)"/>
    <numFmt numFmtId="179" formatCode="0.00;[Red]0.00"/>
    <numFmt numFmtId="180" formatCode="0.00_);\(0.00\)"/>
  </numFmts>
  <fonts count="35">
    <font>
      <sz val="11"/>
      <color indexed="8"/>
      <name val="宋体"/>
      <charset val="134"/>
    </font>
    <font>
      <sz val="11"/>
      <name val="宋体"/>
      <charset val="134"/>
    </font>
    <font>
      <b/>
      <sz val="11"/>
      <color indexed="63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0"/>
      <name val="宋体"/>
      <family val="3"/>
      <charset val="134"/>
    </font>
    <font>
      <sz val="11"/>
      <name val="宋体"/>
      <family val="3"/>
      <charset val="134"/>
    </font>
    <font>
      <sz val="10.5"/>
      <name val="宋体"/>
      <family val="3"/>
      <charset val="134"/>
    </font>
    <font>
      <sz val="10.5"/>
      <color indexed="8"/>
      <name val="宋体"/>
      <family val="3"/>
      <charset val="134"/>
    </font>
    <font>
      <b/>
      <sz val="10.5"/>
      <name val="宋体"/>
      <family val="3"/>
      <charset val="134"/>
    </font>
    <font>
      <sz val="10"/>
      <name val="宋体"/>
      <family val="3"/>
      <charset val="134"/>
    </font>
    <font>
      <b/>
      <sz val="11"/>
      <name val="宋体"/>
      <family val="3"/>
      <charset val="134"/>
    </font>
    <font>
      <b/>
      <sz val="16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12"/>
      <name val="宋体"/>
      <charset val="134"/>
    </font>
    <font>
      <sz val="10"/>
      <name val="Arial"/>
      <family val="2"/>
    </font>
    <font>
      <sz val="12"/>
      <name val="华文细黑"/>
      <charset val="134"/>
    </font>
    <font>
      <sz val="9"/>
      <name val="宋体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176" fontId="4" fillId="0" borderId="0"/>
    <xf numFmtId="0" fontId="13" fillId="4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2" fillId="16" borderId="5" applyNumberFormat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" fillId="16" borderId="8" applyNumberFormat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29" fillId="23" borderId="9" applyNumberFormat="0" applyFont="0" applyAlignment="0" applyProtection="0">
      <alignment vertical="center"/>
    </xf>
    <xf numFmtId="0" fontId="32" fillId="0" borderId="0"/>
  </cellStyleXfs>
  <cellXfs count="52">
    <xf numFmtId="0" fontId="0" fillId="0" borderId="0" xfId="0">
      <alignment vertical="center"/>
    </xf>
    <xf numFmtId="0" fontId="21" fillId="0" borderId="10" xfId="0" applyFont="1" applyFill="1" applyBorder="1" applyAlignment="1">
      <alignment horizontal="left" vertical="center" wrapText="1"/>
    </xf>
    <xf numFmtId="0" fontId="21" fillId="0" borderId="11" xfId="0" applyFont="1" applyFill="1" applyBorder="1" applyAlignment="1">
      <alignment horizontal="left" vertical="center" wrapText="1"/>
    </xf>
    <xf numFmtId="0" fontId="21" fillId="0" borderId="11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left" vertical="center" wrapText="1"/>
    </xf>
    <xf numFmtId="0" fontId="22" fillId="0" borderId="11" xfId="0" applyFont="1" applyFill="1" applyBorder="1" applyAlignment="1">
      <alignment horizontal="left" vertical="center" wrapText="1"/>
    </xf>
    <xf numFmtId="0" fontId="23" fillId="0" borderId="0" xfId="0" applyFont="1" applyFill="1" applyAlignment="1">
      <alignment horizontal="left" vertical="center"/>
    </xf>
    <xf numFmtId="0" fontId="0" fillId="0" borderId="0" xfId="0" applyFont="1" applyFill="1">
      <alignment vertical="center"/>
    </xf>
    <xf numFmtId="177" fontId="22" fillId="0" borderId="11" xfId="0" applyNumberFormat="1" applyFont="1" applyFill="1" applyBorder="1" applyAlignment="1">
      <alignment horizontal="left" vertical="center" wrapText="1"/>
    </xf>
    <xf numFmtId="0" fontId="22" fillId="0" borderId="10" xfId="0" applyFont="1" applyFill="1" applyBorder="1" applyAlignment="1">
      <alignment horizontal="left" vertical="center" wrapText="1"/>
    </xf>
    <xf numFmtId="177" fontId="22" fillId="0" borderId="0" xfId="0" applyNumberFormat="1" applyFont="1" applyFill="1" applyBorder="1" applyAlignment="1">
      <alignment horizontal="left" vertical="center" wrapText="1"/>
    </xf>
    <xf numFmtId="0" fontId="22" fillId="0" borderId="0" xfId="0" applyFont="1" applyFill="1" applyBorder="1" applyAlignment="1">
      <alignment horizontal="left" vertical="center" wrapText="1"/>
    </xf>
    <xf numFmtId="0" fontId="22" fillId="0" borderId="12" xfId="0" applyFont="1" applyFill="1" applyBorder="1" applyAlignment="1">
      <alignment horizontal="left" vertical="center" wrapText="1"/>
    </xf>
    <xf numFmtId="0" fontId="22" fillId="0" borderId="13" xfId="0" applyFont="1" applyFill="1" applyBorder="1" applyAlignment="1">
      <alignment horizontal="left" vertical="center" wrapText="1"/>
    </xf>
    <xf numFmtId="0" fontId="22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>
      <alignment vertical="center"/>
    </xf>
    <xf numFmtId="0" fontId="22" fillId="0" borderId="14" xfId="0" applyFont="1" applyFill="1" applyBorder="1" applyAlignment="1">
      <alignment horizontal="left" vertical="center" wrapText="1"/>
    </xf>
    <xf numFmtId="0" fontId="22" fillId="0" borderId="15" xfId="0" applyFont="1" applyFill="1" applyBorder="1" applyAlignment="1">
      <alignment horizontal="left" vertical="center" wrapText="1"/>
    </xf>
    <xf numFmtId="0" fontId="22" fillId="0" borderId="16" xfId="0" applyFont="1" applyFill="1" applyBorder="1" applyAlignment="1">
      <alignment horizontal="left" vertical="center" wrapText="1"/>
    </xf>
    <xf numFmtId="0" fontId="21" fillId="0" borderId="17" xfId="0" applyFont="1" applyFill="1" applyBorder="1" applyAlignment="1">
      <alignment horizontal="left" vertical="center" wrapText="1"/>
    </xf>
    <xf numFmtId="178" fontId="21" fillId="0" borderId="0" xfId="0" applyNumberFormat="1" applyFont="1" applyFill="1" applyBorder="1" applyAlignment="1">
      <alignment horizontal="left" vertical="center" wrapText="1"/>
    </xf>
    <xf numFmtId="0" fontId="28" fillId="0" borderId="19" xfId="0" applyFont="1" applyFill="1" applyBorder="1" applyAlignment="1">
      <alignment vertical="center" wrapText="1"/>
    </xf>
    <xf numFmtId="0" fontId="25" fillId="24" borderId="17" xfId="0" applyFont="1" applyFill="1" applyBorder="1" applyAlignment="1">
      <alignment vertical="center" wrapText="1"/>
    </xf>
    <xf numFmtId="0" fontId="21" fillId="0" borderId="17" xfId="0" applyFont="1" applyFill="1" applyBorder="1" applyAlignment="1">
      <alignment wrapText="1"/>
    </xf>
    <xf numFmtId="0" fontId="20" fillId="0" borderId="18" xfId="0" applyFont="1" applyFill="1" applyBorder="1" applyAlignment="1">
      <alignment horizontal="center" vertical="center" wrapText="1"/>
    </xf>
    <xf numFmtId="0" fontId="20" fillId="0" borderId="17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177" fontId="25" fillId="0" borderId="23" xfId="0" applyNumberFormat="1" applyFont="1" applyFill="1" applyBorder="1" applyAlignment="1">
      <alignment horizontal="center" vertical="center" wrapText="1"/>
    </xf>
    <xf numFmtId="0" fontId="20" fillId="0" borderId="17" xfId="0" applyFont="1" applyFill="1" applyBorder="1" applyAlignment="1">
      <alignment horizontal="left" vertical="center" wrapText="1"/>
    </xf>
    <xf numFmtId="0" fontId="26" fillId="0" borderId="17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left" vertical="center" wrapText="1"/>
    </xf>
    <xf numFmtId="0" fontId="30" fillId="0" borderId="19" xfId="0" applyFont="1" applyFill="1" applyBorder="1" applyAlignment="1">
      <alignment vertical="center" wrapText="1"/>
    </xf>
    <xf numFmtId="177" fontId="1" fillId="0" borderId="23" xfId="25" applyNumberFormat="1" applyFont="1" applyFill="1" applyBorder="1" applyAlignment="1">
      <alignment horizontal="center" vertical="center" wrapText="1"/>
    </xf>
    <xf numFmtId="0" fontId="33" fillId="0" borderId="17" xfId="43" applyFont="1" applyFill="1" applyBorder="1" applyAlignment="1">
      <alignment horizontal="center" vertical="center" wrapText="1"/>
    </xf>
    <xf numFmtId="0" fontId="33" fillId="0" borderId="18" xfId="43" applyFont="1" applyFill="1" applyBorder="1" applyAlignment="1">
      <alignment horizontal="left" vertical="center" wrapText="1"/>
    </xf>
    <xf numFmtId="14" fontId="33" fillId="0" borderId="18" xfId="43" applyNumberFormat="1" applyFont="1" applyFill="1" applyBorder="1" applyAlignment="1">
      <alignment horizontal="center" vertical="center" wrapText="1"/>
    </xf>
    <xf numFmtId="49" fontId="33" fillId="0" borderId="24" xfId="43" applyNumberFormat="1" applyFont="1" applyFill="1" applyBorder="1" applyAlignment="1">
      <alignment horizontal="center" vertical="center" wrapText="1"/>
    </xf>
    <xf numFmtId="0" fontId="31" fillId="0" borderId="18" xfId="43" applyFont="1" applyFill="1" applyBorder="1" applyAlignment="1">
      <alignment horizontal="center" vertical="center" wrapText="1"/>
    </xf>
    <xf numFmtId="49" fontId="33" fillId="0" borderId="17" xfId="43" applyNumberFormat="1" applyFont="1" applyFill="1" applyBorder="1" applyAlignment="1">
      <alignment horizontal="center" vertical="center" wrapText="1"/>
    </xf>
    <xf numFmtId="178" fontId="0" fillId="0" borderId="24" xfId="0" applyNumberFormat="1" applyFill="1" applyBorder="1" applyAlignment="1">
      <alignment horizontal="center" vertical="center"/>
    </xf>
    <xf numFmtId="179" fontId="0" fillId="0" borderId="24" xfId="0" applyNumberFormat="1" applyFont="1" applyFill="1" applyBorder="1" applyAlignment="1">
      <alignment horizontal="left" vertical="center"/>
    </xf>
    <xf numFmtId="0" fontId="33" fillId="0" borderId="18" xfId="43" applyFont="1" applyFill="1" applyBorder="1" applyAlignment="1">
      <alignment horizontal="center" vertical="center" wrapText="1"/>
    </xf>
    <xf numFmtId="178" fontId="0" fillId="0" borderId="17" xfId="0" applyNumberFormat="1" applyFill="1" applyBorder="1" applyAlignment="1">
      <alignment horizontal="center" vertical="center"/>
    </xf>
    <xf numFmtId="180" fontId="0" fillId="0" borderId="24" xfId="0" applyNumberFormat="1" applyFill="1" applyBorder="1" applyAlignment="1">
      <alignment horizontal="center" vertical="center"/>
    </xf>
    <xf numFmtId="179" fontId="21" fillId="0" borderId="0" xfId="0" applyNumberFormat="1" applyFont="1" applyFill="1" applyBorder="1" applyAlignment="1">
      <alignment horizontal="left" vertical="center" wrapText="1"/>
    </xf>
    <xf numFmtId="0" fontId="27" fillId="0" borderId="13" xfId="0" applyFont="1" applyFill="1" applyBorder="1" applyAlignment="1">
      <alignment horizontal="center" vertical="center" wrapText="1"/>
    </xf>
    <xf numFmtId="0" fontId="27" fillId="0" borderId="13" xfId="0" applyFont="1" applyFill="1" applyBorder="1" applyAlignment="1">
      <alignment horizontal="left" vertical="center" wrapText="1"/>
    </xf>
    <xf numFmtId="0" fontId="28" fillId="0" borderId="19" xfId="0" applyFont="1" applyFill="1" applyBorder="1" applyAlignment="1">
      <alignment horizontal="left" vertical="center" wrapText="1"/>
    </xf>
    <xf numFmtId="0" fontId="28" fillId="0" borderId="20" xfId="0" applyFont="1" applyFill="1" applyBorder="1" applyAlignment="1">
      <alignment horizontal="left" vertical="center" wrapText="1"/>
    </xf>
    <xf numFmtId="0" fontId="30" fillId="0" borderId="21" xfId="0" applyFont="1" applyFill="1" applyBorder="1" applyAlignment="1">
      <alignment horizontal="left" vertical="center" wrapText="1"/>
    </xf>
  </cellXfs>
  <cellStyles count="44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_Sheet1" xfId="43"/>
    <cellStyle name="常规_赛特_3" xfId="25"/>
    <cellStyle name="好" xfId="26" builtinId="26" customBuiltin="1"/>
    <cellStyle name="汇总" xfId="27" builtinId="25" customBuiltin="1"/>
    <cellStyle name="计算" xfId="28" builtinId="22" customBuiltin="1"/>
    <cellStyle name="检查单元格" xfId="29" builtinId="23" customBuiltin="1"/>
    <cellStyle name="解释性文本" xfId="30" builtinId="53" customBuiltin="1"/>
    <cellStyle name="警告文本" xfId="31" builtinId="11" customBuiltin="1"/>
    <cellStyle name="链接单元格" xfId="32" builtinId="24" customBuiltin="1"/>
    <cellStyle name="强调文字颜色 1" xfId="33" builtinId="29" customBuiltin="1"/>
    <cellStyle name="强调文字颜色 2" xfId="34" builtinId="33" customBuiltin="1"/>
    <cellStyle name="强调文字颜色 3" xfId="35" builtinId="37" customBuiltin="1"/>
    <cellStyle name="强调文字颜色 4" xfId="36" builtinId="41" customBuiltin="1"/>
    <cellStyle name="强调文字颜色 5" xfId="37" builtinId="45" customBuiltin="1"/>
    <cellStyle name="强调文字颜色 6" xfId="38" builtinId="49" customBuiltin="1"/>
    <cellStyle name="适中" xfId="39" builtinId="28" customBuiltin="1"/>
    <cellStyle name="输出" xfId="40" builtinId="21" customBuiltin="1"/>
    <cellStyle name="输入" xfId="41" builtinId="20" customBuiltin="1"/>
    <cellStyle name="注释" xfId="42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zh-CN"/>
  <c:chart>
    <c:plotArea>
      <c:layout>
        <c:manualLayout>
          <c:layoutTarget val="inner"/>
          <c:xMode val="edge"/>
          <c:yMode val="edge"/>
          <c:x val="1.0319917440660475E-2"/>
          <c:y val="1.6920473773265693E-2"/>
          <c:w val="0.97936016511867907"/>
          <c:h val="0.96615905245347045"/>
        </c:manualLayout>
      </c:layout>
      <c:barChart>
        <c:barDir val="col"/>
        <c:grouping val="clustered"/>
        <c:axId val="154685824"/>
        <c:axId val="154687360"/>
      </c:barChart>
      <c:catAx>
        <c:axId val="154685824"/>
        <c:scaling>
          <c:orientation val="minMax"/>
        </c:scaling>
        <c:axPos val="b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54687360"/>
        <c:crosses val="autoZero"/>
        <c:auto val="1"/>
        <c:lblAlgn val="ctr"/>
        <c:lblOffset val="100"/>
        <c:tickMarkSkip val="1"/>
      </c:catAx>
      <c:valAx>
        <c:axId val="154687360"/>
        <c:scaling>
          <c:orientation val="minMax"/>
        </c:scaling>
        <c:axPos val="l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54685824"/>
        <c:crosses val="autoZero"/>
        <c:crossBetween val="between"/>
      </c:valAx>
      <c:spPr>
        <a:noFill/>
        <a:ln w="25400">
          <a:noFill/>
        </a:ln>
      </c:spPr>
    </c:plotArea>
    <c:dispBlanksAs val="gap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Q102"/>
  <sheetViews>
    <sheetView tabSelected="1" workbookViewId="0">
      <selection activeCell="K14" sqref="K14"/>
    </sheetView>
  </sheetViews>
  <sheetFormatPr defaultRowHeight="17.100000000000001" customHeight="1"/>
  <cols>
    <col min="1" max="1" width="5.375" style="8" customWidth="1"/>
    <col min="2" max="2" width="8.25" style="5" customWidth="1"/>
    <col min="3" max="3" width="16.75" style="5" customWidth="1"/>
    <col min="4" max="4" width="10.625" style="5" customWidth="1"/>
    <col min="5" max="5" width="10.75" style="5" customWidth="1"/>
    <col min="6" max="6" width="7.625" style="5" customWidth="1"/>
    <col min="7" max="7" width="7.25" style="5" customWidth="1"/>
    <col min="8" max="8" width="11" style="2" customWidth="1"/>
    <col min="9" max="9" width="8.5" style="5" customWidth="1"/>
    <col min="10" max="10" width="16.25" style="5" customWidth="1"/>
    <col min="11" max="11" width="20.375" style="5" customWidth="1"/>
    <col min="12" max="12" width="14.625" style="5" customWidth="1"/>
    <col min="13" max="13" width="6.75" style="5" customWidth="1"/>
    <col min="14" max="14" width="4" style="18" customWidth="1"/>
    <col min="15" max="23" width="9" style="11" customWidth="1"/>
    <col min="24" max="24" width="9" style="9" customWidth="1"/>
    <col min="25" max="248" width="9" style="5" customWidth="1"/>
    <col min="249" max="251" width="9" style="6" bestFit="1" customWidth="1"/>
    <col min="252" max="252" width="9" style="7" bestFit="1"/>
    <col min="253" max="16384" width="9" style="7"/>
  </cols>
  <sheetData>
    <row r="1" spans="1:251" s="17" customFormat="1" ht="24" customHeight="1">
      <c r="A1" s="47" t="s">
        <v>11</v>
      </c>
      <c r="B1" s="47"/>
      <c r="C1" s="47"/>
      <c r="D1" s="47"/>
      <c r="E1" s="47"/>
      <c r="F1" s="47"/>
      <c r="G1" s="47"/>
      <c r="H1" s="47"/>
      <c r="I1" s="48"/>
      <c r="J1" s="48"/>
      <c r="K1" s="47"/>
      <c r="L1" s="47"/>
      <c r="M1" s="47"/>
      <c r="N1" s="18"/>
      <c r="O1" s="11"/>
      <c r="P1" s="11"/>
      <c r="Q1" s="11"/>
      <c r="R1" s="11"/>
      <c r="S1" s="11"/>
      <c r="T1" s="11"/>
      <c r="U1" s="11"/>
      <c r="V1" s="11"/>
      <c r="W1" s="11"/>
      <c r="X1" s="12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  <c r="GJ1" s="13"/>
      <c r="GK1" s="13"/>
      <c r="GL1" s="13"/>
      <c r="GM1" s="13"/>
      <c r="GN1" s="13"/>
      <c r="GO1" s="13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3"/>
      <c r="HB1" s="13"/>
      <c r="HC1" s="13"/>
      <c r="HD1" s="13"/>
      <c r="HE1" s="13"/>
      <c r="HF1" s="13"/>
      <c r="HG1" s="13"/>
      <c r="HH1" s="13"/>
      <c r="HI1" s="13"/>
      <c r="HJ1" s="13"/>
      <c r="HK1" s="13"/>
      <c r="HL1" s="13"/>
      <c r="HM1" s="13"/>
      <c r="HN1" s="13"/>
      <c r="HO1" s="13"/>
      <c r="HP1" s="13"/>
      <c r="HQ1" s="13"/>
      <c r="HR1" s="13"/>
      <c r="HS1" s="13"/>
      <c r="HT1" s="13"/>
      <c r="HU1" s="13"/>
      <c r="HV1" s="13"/>
      <c r="HW1" s="13"/>
      <c r="HX1" s="13"/>
      <c r="HY1" s="13"/>
      <c r="HZ1" s="13"/>
      <c r="IA1" s="13"/>
      <c r="IB1" s="13"/>
      <c r="IC1" s="13"/>
      <c r="ID1" s="13"/>
      <c r="IE1" s="13"/>
      <c r="IF1" s="13"/>
      <c r="IG1" s="13"/>
      <c r="IH1" s="13"/>
      <c r="II1" s="13"/>
      <c r="IJ1" s="13"/>
      <c r="IK1" s="13"/>
      <c r="IL1" s="13"/>
      <c r="IM1" s="13"/>
      <c r="IN1" s="13"/>
      <c r="IO1" s="15"/>
      <c r="IP1" s="15"/>
      <c r="IQ1" s="15"/>
    </row>
    <row r="2" spans="1:251" s="17" customFormat="1" ht="21" customHeight="1">
      <c r="A2" s="51" t="s">
        <v>119</v>
      </c>
      <c r="B2" s="49"/>
      <c r="C2" s="49"/>
      <c r="D2" s="49"/>
      <c r="E2" s="49"/>
      <c r="F2" s="49"/>
      <c r="G2" s="49"/>
      <c r="H2" s="49"/>
      <c r="I2" s="23"/>
      <c r="J2" s="23"/>
      <c r="K2" s="33" t="s">
        <v>12</v>
      </c>
      <c r="L2" s="49" t="s">
        <v>13</v>
      </c>
      <c r="M2" s="50"/>
      <c r="N2" s="18"/>
      <c r="O2" s="11"/>
      <c r="P2" s="11"/>
      <c r="Q2" s="11"/>
      <c r="R2" s="11"/>
      <c r="S2" s="11"/>
      <c r="T2" s="11"/>
      <c r="U2" s="11"/>
      <c r="V2" s="11"/>
      <c r="W2" s="11"/>
      <c r="X2" s="19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15"/>
      <c r="IP2" s="15"/>
      <c r="IQ2" s="15"/>
    </row>
    <row r="3" spans="1:251" ht="12.95" customHeight="1">
      <c r="A3" s="29" t="s">
        <v>0</v>
      </c>
      <c r="B3" s="27" t="s">
        <v>3</v>
      </c>
      <c r="C3" s="27" t="s">
        <v>4</v>
      </c>
      <c r="D3" s="26" t="s">
        <v>1</v>
      </c>
      <c r="E3" s="27" t="s">
        <v>5</v>
      </c>
      <c r="F3" s="26" t="s">
        <v>8</v>
      </c>
      <c r="G3" s="26" t="s">
        <v>9</v>
      </c>
      <c r="H3" s="31" t="s">
        <v>10</v>
      </c>
      <c r="I3" s="27" t="s">
        <v>6</v>
      </c>
      <c r="J3" s="26" t="s">
        <v>7</v>
      </c>
      <c r="K3" s="30" t="s">
        <v>118</v>
      </c>
      <c r="L3" s="27" t="s">
        <v>14</v>
      </c>
      <c r="M3" s="28" t="s">
        <v>2</v>
      </c>
      <c r="N3" s="11"/>
    </row>
    <row r="4" spans="1:251" s="3" customFormat="1" ht="16.5" customHeight="1">
      <c r="A4" s="34">
        <v>1</v>
      </c>
      <c r="B4" s="35" t="s">
        <v>15</v>
      </c>
      <c r="C4" s="36" t="s">
        <v>16</v>
      </c>
      <c r="D4" s="37">
        <v>41901</v>
      </c>
      <c r="E4" s="35" t="s">
        <v>17</v>
      </c>
      <c r="F4" s="39">
        <v>3600</v>
      </c>
      <c r="G4" s="41">
        <v>1.43</v>
      </c>
      <c r="H4" s="42">
        <f>G4*F4</f>
        <v>5148</v>
      </c>
      <c r="I4" s="38" t="s">
        <v>18</v>
      </c>
      <c r="J4" s="40" t="s">
        <v>19</v>
      </c>
      <c r="K4" s="40"/>
      <c r="L4" s="24"/>
      <c r="M4" s="25"/>
      <c r="N4" s="4"/>
      <c r="O4" s="4"/>
      <c r="P4" s="22"/>
      <c r="Q4" s="4"/>
      <c r="R4" s="4"/>
      <c r="S4" s="4"/>
      <c r="T4" s="4"/>
      <c r="U4" s="4"/>
      <c r="V4" s="4"/>
      <c r="W4" s="4"/>
      <c r="X4" s="1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</row>
    <row r="5" spans="1:251" s="3" customFormat="1" ht="16.5" customHeight="1">
      <c r="A5" s="34">
        <v>2</v>
      </c>
      <c r="B5" s="35" t="s">
        <v>15</v>
      </c>
      <c r="C5" s="36" t="s">
        <v>20</v>
      </c>
      <c r="D5" s="37">
        <v>41901</v>
      </c>
      <c r="E5" s="35" t="s">
        <v>21</v>
      </c>
      <c r="F5" s="39">
        <v>3520</v>
      </c>
      <c r="G5" s="41">
        <v>1.45</v>
      </c>
      <c r="H5" s="42">
        <f t="shared" ref="H5:H52" si="0">G5*F5</f>
        <v>5104</v>
      </c>
      <c r="I5" s="38" t="s">
        <v>18</v>
      </c>
      <c r="J5" s="40" t="s">
        <v>19</v>
      </c>
      <c r="K5" s="40"/>
      <c r="L5" s="24"/>
      <c r="M5" s="25"/>
      <c r="N5" s="4"/>
      <c r="O5" s="4"/>
      <c r="P5" s="22"/>
      <c r="Q5" s="4"/>
      <c r="R5" s="4"/>
      <c r="S5" s="4"/>
      <c r="T5" s="4"/>
      <c r="U5" s="4"/>
      <c r="V5" s="4"/>
      <c r="W5" s="4"/>
      <c r="X5" s="1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</row>
    <row r="6" spans="1:251" s="3" customFormat="1" ht="16.5" customHeight="1">
      <c r="A6" s="34">
        <v>3</v>
      </c>
      <c r="B6" s="35" t="s">
        <v>15</v>
      </c>
      <c r="C6" s="36" t="s">
        <v>20</v>
      </c>
      <c r="D6" s="37">
        <v>41901</v>
      </c>
      <c r="E6" s="35" t="s">
        <v>22</v>
      </c>
      <c r="F6" s="39">
        <v>2960</v>
      </c>
      <c r="G6" s="41">
        <v>1.45</v>
      </c>
      <c r="H6" s="42">
        <f t="shared" si="0"/>
        <v>4292</v>
      </c>
      <c r="I6" s="38" t="s">
        <v>18</v>
      </c>
      <c r="J6" s="40" t="s">
        <v>19</v>
      </c>
      <c r="K6" s="40"/>
      <c r="L6" s="24"/>
      <c r="M6" s="25"/>
      <c r="N6" s="4"/>
      <c r="O6" s="4"/>
      <c r="P6" s="22"/>
      <c r="Q6" s="4"/>
      <c r="R6" s="4"/>
      <c r="S6" s="4"/>
      <c r="T6" s="4"/>
      <c r="U6" s="4"/>
      <c r="V6" s="4"/>
      <c r="W6" s="4"/>
      <c r="X6" s="1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</row>
    <row r="7" spans="1:251" s="3" customFormat="1" ht="16.5" customHeight="1">
      <c r="A7" s="34">
        <v>4</v>
      </c>
      <c r="B7" s="35" t="s">
        <v>15</v>
      </c>
      <c r="C7" s="36" t="s">
        <v>20</v>
      </c>
      <c r="D7" s="37">
        <v>41902</v>
      </c>
      <c r="E7" s="35" t="s">
        <v>22</v>
      </c>
      <c r="F7" s="39">
        <v>4320</v>
      </c>
      <c r="G7" s="41">
        <v>1.45</v>
      </c>
      <c r="H7" s="42">
        <f t="shared" si="0"/>
        <v>6264</v>
      </c>
      <c r="I7" s="38" t="s">
        <v>18</v>
      </c>
      <c r="J7" s="40" t="s">
        <v>23</v>
      </c>
      <c r="K7" s="40"/>
      <c r="L7" s="24"/>
      <c r="M7" s="25"/>
      <c r="N7" s="4"/>
      <c r="O7" s="4"/>
      <c r="P7" s="22"/>
      <c r="Q7" s="4"/>
      <c r="R7" s="4"/>
      <c r="S7" s="4"/>
      <c r="T7" s="4"/>
      <c r="U7" s="4"/>
      <c r="V7" s="4"/>
      <c r="W7" s="4"/>
      <c r="X7" s="1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</row>
    <row r="8" spans="1:251" s="3" customFormat="1" ht="16.5" customHeight="1">
      <c r="A8" s="34">
        <v>5</v>
      </c>
      <c r="B8" s="35" t="s">
        <v>15</v>
      </c>
      <c r="C8" s="36" t="s">
        <v>16</v>
      </c>
      <c r="D8" s="37">
        <v>41902</v>
      </c>
      <c r="E8" s="35" t="s">
        <v>17</v>
      </c>
      <c r="F8" s="39">
        <v>800</v>
      </c>
      <c r="G8" s="41">
        <v>1.43</v>
      </c>
      <c r="H8" s="42">
        <f t="shared" si="0"/>
        <v>1144</v>
      </c>
      <c r="I8" s="38" t="s">
        <v>18</v>
      </c>
      <c r="J8" s="40" t="s">
        <v>23</v>
      </c>
      <c r="K8" s="40"/>
      <c r="L8" s="24"/>
      <c r="M8" s="25"/>
      <c r="N8" s="4"/>
      <c r="O8" s="4"/>
      <c r="P8" s="22"/>
      <c r="Q8" s="4"/>
      <c r="R8" s="4"/>
      <c r="S8" s="4"/>
      <c r="T8" s="4"/>
      <c r="U8" s="4"/>
      <c r="V8" s="4"/>
      <c r="W8" s="4"/>
      <c r="X8" s="1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</row>
    <row r="9" spans="1:251" s="3" customFormat="1" ht="16.5" customHeight="1">
      <c r="A9" s="34">
        <v>6</v>
      </c>
      <c r="B9" s="35" t="s">
        <v>15</v>
      </c>
      <c r="C9" s="36" t="s">
        <v>20</v>
      </c>
      <c r="D9" s="37">
        <v>41903</v>
      </c>
      <c r="E9" s="35" t="s">
        <v>22</v>
      </c>
      <c r="F9" s="39">
        <v>2720</v>
      </c>
      <c r="G9" s="41">
        <v>1.45</v>
      </c>
      <c r="H9" s="42">
        <f t="shared" si="0"/>
        <v>3944</v>
      </c>
      <c r="I9" s="38" t="s">
        <v>18</v>
      </c>
      <c r="J9" s="40" t="s">
        <v>24</v>
      </c>
      <c r="K9" s="40"/>
      <c r="L9" s="24"/>
      <c r="M9" s="25"/>
      <c r="N9" s="4"/>
      <c r="O9" s="4"/>
      <c r="P9" s="22"/>
      <c r="Q9" s="4"/>
      <c r="R9" s="4"/>
      <c r="S9" s="4"/>
      <c r="T9" s="4"/>
      <c r="U9" s="4"/>
      <c r="V9" s="4"/>
      <c r="W9" s="4"/>
      <c r="X9" s="1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</row>
    <row r="10" spans="1:251" s="3" customFormat="1" ht="16.5" customHeight="1">
      <c r="A10" s="34">
        <v>7</v>
      </c>
      <c r="B10" s="35" t="s">
        <v>15</v>
      </c>
      <c r="C10" s="36" t="s">
        <v>20</v>
      </c>
      <c r="D10" s="37">
        <v>41903</v>
      </c>
      <c r="E10" s="35" t="s">
        <v>25</v>
      </c>
      <c r="F10" s="39">
        <v>5000</v>
      </c>
      <c r="G10" s="41">
        <v>1.45</v>
      </c>
      <c r="H10" s="42">
        <f t="shared" si="0"/>
        <v>7250</v>
      </c>
      <c r="I10" s="38" t="s">
        <v>18</v>
      </c>
      <c r="J10" s="40" t="s">
        <v>24</v>
      </c>
      <c r="K10" s="40"/>
      <c r="L10" s="24"/>
      <c r="M10" s="25"/>
      <c r="N10" s="4"/>
      <c r="O10" s="4"/>
      <c r="P10" s="22"/>
      <c r="Q10" s="4"/>
      <c r="R10" s="4"/>
      <c r="S10" s="4"/>
      <c r="T10" s="4"/>
      <c r="U10" s="4"/>
      <c r="V10" s="4"/>
      <c r="W10" s="4"/>
      <c r="X10" s="1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</row>
    <row r="11" spans="1:251" s="3" customFormat="1" ht="16.5" customHeight="1">
      <c r="A11" s="34">
        <v>8</v>
      </c>
      <c r="B11" s="35" t="s">
        <v>15</v>
      </c>
      <c r="C11" s="36" t="s">
        <v>26</v>
      </c>
      <c r="D11" s="37">
        <v>41904</v>
      </c>
      <c r="E11" s="35" t="s">
        <v>27</v>
      </c>
      <c r="F11" s="39">
        <v>7800</v>
      </c>
      <c r="G11" s="41">
        <v>1.95</v>
      </c>
      <c r="H11" s="42">
        <f t="shared" si="0"/>
        <v>15210</v>
      </c>
      <c r="I11" s="38" t="s">
        <v>28</v>
      </c>
      <c r="J11" s="40" t="s">
        <v>29</v>
      </c>
      <c r="K11" s="40"/>
      <c r="L11" s="24"/>
      <c r="M11" s="25"/>
      <c r="N11" s="4"/>
      <c r="O11" s="4"/>
      <c r="P11" s="22"/>
      <c r="Q11" s="4"/>
      <c r="R11" s="4"/>
      <c r="S11" s="4"/>
      <c r="T11" s="4"/>
      <c r="U11" s="4"/>
      <c r="V11" s="4"/>
      <c r="W11" s="4"/>
      <c r="X11" s="1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</row>
    <row r="12" spans="1:251" s="3" customFormat="1" ht="16.5" customHeight="1">
      <c r="A12" s="34">
        <v>9</v>
      </c>
      <c r="B12" s="43" t="s">
        <v>15</v>
      </c>
      <c r="C12" s="36" t="s">
        <v>26</v>
      </c>
      <c r="D12" s="37">
        <v>41905</v>
      </c>
      <c r="E12" s="35" t="s">
        <v>27</v>
      </c>
      <c r="F12" s="39">
        <v>4200</v>
      </c>
      <c r="G12" s="41">
        <v>1.95</v>
      </c>
      <c r="H12" s="42">
        <f t="shared" si="0"/>
        <v>8190</v>
      </c>
      <c r="I12" s="38" t="s">
        <v>28</v>
      </c>
      <c r="J12" s="40" t="s">
        <v>30</v>
      </c>
      <c r="K12" s="40"/>
      <c r="L12" s="24"/>
      <c r="M12" s="25"/>
      <c r="N12" s="4"/>
      <c r="O12" s="4"/>
      <c r="P12" s="22"/>
      <c r="Q12" s="4"/>
      <c r="R12" s="4"/>
      <c r="S12" s="4"/>
      <c r="T12" s="4"/>
      <c r="U12" s="4"/>
      <c r="V12" s="4"/>
      <c r="W12" s="4"/>
      <c r="X12" s="1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</row>
    <row r="13" spans="1:251" s="3" customFormat="1" ht="16.5" customHeight="1">
      <c r="A13" s="34">
        <v>12</v>
      </c>
      <c r="B13" s="43" t="s">
        <v>15</v>
      </c>
      <c r="C13" s="36" t="s">
        <v>31</v>
      </c>
      <c r="D13" s="37">
        <v>41905</v>
      </c>
      <c r="E13" s="35" t="s">
        <v>32</v>
      </c>
      <c r="F13" s="39">
        <v>1200</v>
      </c>
      <c r="G13" s="44">
        <v>1.95</v>
      </c>
      <c r="H13" s="42">
        <f t="shared" si="0"/>
        <v>2340</v>
      </c>
      <c r="I13" s="38" t="s">
        <v>28</v>
      </c>
      <c r="J13" s="40" t="s">
        <v>30</v>
      </c>
      <c r="K13" s="40"/>
      <c r="L13" s="24"/>
      <c r="M13" s="25"/>
      <c r="N13" s="4"/>
      <c r="O13" s="4"/>
      <c r="P13" s="22"/>
      <c r="Q13" s="4"/>
      <c r="R13" s="4"/>
      <c r="S13" s="4"/>
      <c r="T13" s="4"/>
      <c r="U13" s="4"/>
      <c r="V13" s="4"/>
      <c r="W13" s="4"/>
      <c r="X13" s="1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</row>
    <row r="14" spans="1:251" s="3" customFormat="1" ht="16.5" customHeight="1">
      <c r="A14" s="34">
        <v>13</v>
      </c>
      <c r="B14" s="43" t="s">
        <v>15</v>
      </c>
      <c r="C14" s="36" t="s">
        <v>26</v>
      </c>
      <c r="D14" s="37">
        <v>41906</v>
      </c>
      <c r="E14" s="35" t="s">
        <v>27</v>
      </c>
      <c r="F14" s="39">
        <v>6000</v>
      </c>
      <c r="G14" s="41">
        <v>1.95</v>
      </c>
      <c r="H14" s="42">
        <f t="shared" si="0"/>
        <v>11700</v>
      </c>
      <c r="I14" s="38" t="s">
        <v>28</v>
      </c>
      <c r="J14" s="40" t="s">
        <v>33</v>
      </c>
      <c r="K14" s="40"/>
      <c r="L14" s="24"/>
      <c r="M14" s="25"/>
      <c r="N14" s="4"/>
      <c r="O14" s="4"/>
      <c r="P14" s="22"/>
      <c r="Q14" s="4"/>
      <c r="R14" s="4"/>
      <c r="S14" s="4"/>
      <c r="T14" s="4"/>
      <c r="U14" s="4"/>
      <c r="V14" s="4"/>
      <c r="W14" s="4"/>
      <c r="X14" s="1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</row>
    <row r="15" spans="1:251" s="3" customFormat="1" ht="16.5" customHeight="1">
      <c r="A15" s="34">
        <v>14</v>
      </c>
      <c r="B15" s="43" t="s">
        <v>15</v>
      </c>
      <c r="C15" s="36" t="s">
        <v>31</v>
      </c>
      <c r="D15" s="37">
        <v>41906</v>
      </c>
      <c r="E15" s="35" t="s">
        <v>32</v>
      </c>
      <c r="F15" s="39">
        <v>1200</v>
      </c>
      <c r="G15" s="44">
        <v>1.95</v>
      </c>
      <c r="H15" s="42">
        <f t="shared" si="0"/>
        <v>2340</v>
      </c>
      <c r="I15" s="38" t="s">
        <v>28</v>
      </c>
      <c r="J15" s="40" t="s">
        <v>33</v>
      </c>
      <c r="K15" s="40"/>
      <c r="L15" s="24"/>
      <c r="M15" s="25"/>
      <c r="N15" s="4"/>
      <c r="O15" s="4"/>
      <c r="P15" s="22"/>
      <c r="Q15" s="4"/>
      <c r="R15" s="4"/>
      <c r="S15" s="4"/>
      <c r="T15" s="4"/>
      <c r="U15" s="4"/>
      <c r="V15" s="4"/>
      <c r="W15" s="4"/>
      <c r="X15" s="1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</row>
    <row r="16" spans="1:251" s="3" customFormat="1" ht="16.5" customHeight="1">
      <c r="A16" s="34">
        <v>15</v>
      </c>
      <c r="B16" s="43" t="s">
        <v>15</v>
      </c>
      <c r="C16" s="36" t="s">
        <v>16</v>
      </c>
      <c r="D16" s="37">
        <v>41907</v>
      </c>
      <c r="E16" s="35" t="s">
        <v>17</v>
      </c>
      <c r="F16" s="39">
        <v>3600</v>
      </c>
      <c r="G16" s="41">
        <v>1.43</v>
      </c>
      <c r="H16" s="42">
        <f t="shared" si="0"/>
        <v>5148</v>
      </c>
      <c r="I16" s="38" t="s">
        <v>18</v>
      </c>
      <c r="J16" s="40" t="s">
        <v>34</v>
      </c>
      <c r="K16" s="40"/>
      <c r="L16" s="24"/>
      <c r="M16" s="25"/>
      <c r="N16" s="4"/>
      <c r="O16" s="4"/>
      <c r="P16" s="22"/>
      <c r="Q16" s="4"/>
      <c r="R16" s="4"/>
      <c r="S16" s="4"/>
      <c r="T16" s="4"/>
      <c r="U16" s="4"/>
      <c r="V16" s="4"/>
      <c r="W16" s="4"/>
      <c r="X16" s="1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</row>
    <row r="17" spans="1:251" s="3" customFormat="1" ht="16.5" customHeight="1">
      <c r="A17" s="34">
        <v>16</v>
      </c>
      <c r="B17" s="43" t="s">
        <v>15</v>
      </c>
      <c r="C17" s="36" t="s">
        <v>16</v>
      </c>
      <c r="D17" s="37">
        <v>41908</v>
      </c>
      <c r="E17" s="35" t="s">
        <v>17</v>
      </c>
      <c r="F17" s="39">
        <v>2000</v>
      </c>
      <c r="G17" s="41">
        <v>1.43</v>
      </c>
      <c r="H17" s="42">
        <f t="shared" si="0"/>
        <v>2860</v>
      </c>
      <c r="I17" s="38" t="s">
        <v>18</v>
      </c>
      <c r="J17" s="40" t="s">
        <v>35</v>
      </c>
      <c r="K17" s="40"/>
      <c r="L17" s="24"/>
      <c r="M17" s="25"/>
      <c r="N17" s="4"/>
      <c r="O17" s="4"/>
      <c r="P17" s="22"/>
      <c r="Q17" s="4"/>
      <c r="R17" s="4"/>
      <c r="S17" s="4"/>
      <c r="T17" s="4"/>
      <c r="U17" s="4"/>
      <c r="V17" s="4"/>
      <c r="W17" s="4"/>
      <c r="X17" s="1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</row>
    <row r="18" spans="1:251" s="3" customFormat="1" ht="16.5" customHeight="1">
      <c r="A18" s="34">
        <v>17</v>
      </c>
      <c r="B18" s="43" t="s">
        <v>15</v>
      </c>
      <c r="C18" s="36" t="s">
        <v>16</v>
      </c>
      <c r="D18" s="37">
        <v>41908</v>
      </c>
      <c r="E18" s="35" t="s">
        <v>36</v>
      </c>
      <c r="F18" s="39">
        <v>1600</v>
      </c>
      <c r="G18" s="41">
        <v>1.43</v>
      </c>
      <c r="H18" s="42">
        <f t="shared" si="0"/>
        <v>2288</v>
      </c>
      <c r="I18" s="38" t="s">
        <v>18</v>
      </c>
      <c r="J18" s="40" t="s">
        <v>35</v>
      </c>
      <c r="K18" s="40"/>
      <c r="L18" s="24"/>
      <c r="M18" s="25"/>
      <c r="N18" s="4"/>
      <c r="O18" s="4"/>
      <c r="P18" s="22"/>
      <c r="Q18" s="4"/>
      <c r="R18" s="4"/>
      <c r="S18" s="4"/>
      <c r="T18" s="4"/>
      <c r="U18" s="4"/>
      <c r="V18" s="4"/>
      <c r="W18" s="4"/>
      <c r="X18" s="1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</row>
    <row r="19" spans="1:251" s="3" customFormat="1" ht="16.5" customHeight="1">
      <c r="A19" s="34">
        <v>18</v>
      </c>
      <c r="B19" s="43" t="s">
        <v>15</v>
      </c>
      <c r="C19" s="36" t="s">
        <v>31</v>
      </c>
      <c r="D19" s="37">
        <v>41908</v>
      </c>
      <c r="E19" s="35" t="s">
        <v>32</v>
      </c>
      <c r="F19" s="39">
        <v>2400</v>
      </c>
      <c r="G19" s="45">
        <v>1.95</v>
      </c>
      <c r="H19" s="42">
        <f t="shared" si="0"/>
        <v>4680</v>
      </c>
      <c r="I19" s="38" t="s">
        <v>28</v>
      </c>
      <c r="J19" s="40" t="s">
        <v>37</v>
      </c>
      <c r="K19" s="40"/>
      <c r="L19" s="24"/>
      <c r="M19" s="25"/>
      <c r="N19" s="4"/>
      <c r="O19" s="4"/>
      <c r="P19" s="22"/>
      <c r="Q19" s="4"/>
      <c r="R19" s="4"/>
      <c r="S19" s="4"/>
      <c r="T19" s="4"/>
      <c r="U19" s="4"/>
      <c r="V19" s="4"/>
      <c r="W19" s="4"/>
      <c r="X19" s="1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</row>
    <row r="20" spans="1:251" s="3" customFormat="1" ht="16.5" customHeight="1">
      <c r="A20" s="34">
        <v>19</v>
      </c>
      <c r="B20" s="43" t="s">
        <v>15</v>
      </c>
      <c r="C20" s="36" t="s">
        <v>38</v>
      </c>
      <c r="D20" s="37">
        <v>41908</v>
      </c>
      <c r="E20" s="35" t="s">
        <v>39</v>
      </c>
      <c r="F20" s="39">
        <v>5000</v>
      </c>
      <c r="G20" s="41">
        <v>1.2</v>
      </c>
      <c r="H20" s="42">
        <f t="shared" si="0"/>
        <v>6000</v>
      </c>
      <c r="I20" s="38" t="s">
        <v>28</v>
      </c>
      <c r="J20" s="40" t="s">
        <v>37</v>
      </c>
      <c r="K20" s="40"/>
      <c r="L20" s="24"/>
      <c r="M20" s="25"/>
      <c r="N20" s="4"/>
      <c r="O20" s="4"/>
      <c r="P20" s="22"/>
      <c r="Q20" s="4"/>
      <c r="R20" s="4"/>
      <c r="S20" s="4"/>
      <c r="T20" s="4"/>
      <c r="U20" s="4"/>
      <c r="V20" s="4"/>
      <c r="W20" s="4"/>
      <c r="X20" s="1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</row>
    <row r="21" spans="1:251" s="3" customFormat="1" ht="16.5" customHeight="1">
      <c r="A21" s="34">
        <v>20</v>
      </c>
      <c r="B21" s="43" t="s">
        <v>15</v>
      </c>
      <c r="C21" s="36" t="s">
        <v>40</v>
      </c>
      <c r="D21" s="37">
        <v>41909</v>
      </c>
      <c r="E21" s="35" t="s">
        <v>41</v>
      </c>
      <c r="F21" s="39">
        <v>500</v>
      </c>
      <c r="G21" s="45">
        <v>0.7</v>
      </c>
      <c r="H21" s="42">
        <f t="shared" si="0"/>
        <v>350</v>
      </c>
      <c r="I21" s="38" t="s">
        <v>42</v>
      </c>
      <c r="J21" s="40" t="s">
        <v>43</v>
      </c>
      <c r="K21" s="40"/>
      <c r="L21" s="24"/>
      <c r="M21" s="25"/>
      <c r="N21" s="4"/>
      <c r="O21" s="4"/>
      <c r="P21" s="22"/>
      <c r="Q21" s="4"/>
      <c r="R21" s="4"/>
      <c r="S21" s="4"/>
      <c r="T21" s="4"/>
      <c r="U21" s="4"/>
      <c r="V21" s="4"/>
      <c r="W21" s="4"/>
      <c r="X21" s="1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</row>
    <row r="22" spans="1:251" s="3" customFormat="1" ht="16.5" customHeight="1">
      <c r="A22" s="34">
        <v>21</v>
      </c>
      <c r="B22" s="43" t="s">
        <v>15</v>
      </c>
      <c r="C22" s="36" t="s">
        <v>44</v>
      </c>
      <c r="D22" s="37">
        <v>41909</v>
      </c>
      <c r="E22" s="35" t="s">
        <v>27</v>
      </c>
      <c r="F22" s="39">
        <v>4255</v>
      </c>
      <c r="G22" s="45">
        <v>1.95</v>
      </c>
      <c r="H22" s="42">
        <f t="shared" si="0"/>
        <v>8297.25</v>
      </c>
      <c r="I22" s="40" t="s">
        <v>28</v>
      </c>
      <c r="J22" s="40" t="s">
        <v>45</v>
      </c>
      <c r="K22" s="40"/>
      <c r="L22" s="24"/>
      <c r="M22" s="25"/>
      <c r="N22" s="4"/>
      <c r="O22" s="4"/>
      <c r="P22" s="22"/>
      <c r="Q22" s="4"/>
      <c r="R22" s="4"/>
      <c r="S22" s="4"/>
      <c r="T22" s="4"/>
      <c r="U22" s="4"/>
      <c r="V22" s="4"/>
      <c r="W22" s="4"/>
      <c r="X22" s="1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</row>
    <row r="23" spans="1:251" s="3" customFormat="1" ht="16.5" customHeight="1">
      <c r="A23" s="34">
        <v>22</v>
      </c>
      <c r="B23" s="43" t="s">
        <v>15</v>
      </c>
      <c r="C23" s="36" t="s">
        <v>46</v>
      </c>
      <c r="D23" s="37">
        <v>41909</v>
      </c>
      <c r="E23" s="35" t="s">
        <v>32</v>
      </c>
      <c r="F23" s="39">
        <v>5400</v>
      </c>
      <c r="G23" s="45">
        <v>1.95</v>
      </c>
      <c r="H23" s="42">
        <f t="shared" si="0"/>
        <v>10530</v>
      </c>
      <c r="I23" s="40" t="s">
        <v>28</v>
      </c>
      <c r="J23" s="40" t="s">
        <v>45</v>
      </c>
      <c r="K23" s="40"/>
      <c r="L23" s="24"/>
      <c r="M23" s="25"/>
      <c r="N23" s="4"/>
      <c r="O23" s="4"/>
      <c r="P23" s="22"/>
      <c r="Q23" s="4"/>
      <c r="R23" s="4"/>
      <c r="S23" s="4"/>
      <c r="T23" s="4"/>
      <c r="U23" s="4"/>
      <c r="V23" s="4"/>
      <c r="W23" s="4"/>
      <c r="X23" s="1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</row>
    <row r="24" spans="1:251" s="3" customFormat="1" ht="16.5" customHeight="1">
      <c r="A24" s="34">
        <v>23</v>
      </c>
      <c r="B24" s="43" t="s">
        <v>15</v>
      </c>
      <c r="C24" s="36" t="s">
        <v>46</v>
      </c>
      <c r="D24" s="37">
        <v>41911</v>
      </c>
      <c r="E24" s="35" t="s">
        <v>32</v>
      </c>
      <c r="F24" s="39">
        <v>12600</v>
      </c>
      <c r="G24" s="45">
        <v>1.95</v>
      </c>
      <c r="H24" s="42">
        <f t="shared" si="0"/>
        <v>24570</v>
      </c>
      <c r="I24" s="40" t="s">
        <v>28</v>
      </c>
      <c r="J24" s="40" t="s">
        <v>47</v>
      </c>
      <c r="K24" s="40"/>
      <c r="L24" s="24"/>
      <c r="M24" s="25"/>
      <c r="N24" s="4"/>
      <c r="O24" s="4"/>
      <c r="P24" s="22"/>
      <c r="Q24" s="4"/>
      <c r="R24" s="4"/>
      <c r="S24" s="4"/>
      <c r="T24" s="4"/>
      <c r="U24" s="4"/>
      <c r="V24" s="4"/>
      <c r="W24" s="4"/>
      <c r="X24" s="1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</row>
    <row r="25" spans="1:251" s="3" customFormat="1" ht="16.5" customHeight="1">
      <c r="A25" s="34">
        <v>24</v>
      </c>
      <c r="B25" s="43" t="s">
        <v>15</v>
      </c>
      <c r="C25" s="36" t="s">
        <v>48</v>
      </c>
      <c r="D25" s="37">
        <v>41911</v>
      </c>
      <c r="E25" s="35" t="s">
        <v>49</v>
      </c>
      <c r="F25" s="39">
        <v>4020</v>
      </c>
      <c r="G25" s="45">
        <v>1.2</v>
      </c>
      <c r="H25" s="42">
        <f t="shared" si="0"/>
        <v>4824</v>
      </c>
      <c r="I25" s="40" t="s">
        <v>28</v>
      </c>
      <c r="J25" s="40" t="s">
        <v>50</v>
      </c>
      <c r="K25" s="40"/>
      <c r="L25" s="24"/>
      <c r="M25" s="25"/>
      <c r="N25" s="4"/>
      <c r="O25" s="4"/>
      <c r="P25" s="22"/>
      <c r="Q25" s="4"/>
      <c r="R25" s="4"/>
      <c r="S25" s="4"/>
      <c r="T25" s="4"/>
      <c r="U25" s="4"/>
      <c r="V25" s="4"/>
      <c r="W25" s="4"/>
      <c r="X25" s="1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</row>
    <row r="26" spans="1:251" s="3" customFormat="1" ht="16.5" customHeight="1">
      <c r="A26" s="34">
        <v>25</v>
      </c>
      <c r="B26" s="43" t="s">
        <v>15</v>
      </c>
      <c r="C26" s="36" t="s">
        <v>51</v>
      </c>
      <c r="D26" s="37">
        <v>41911</v>
      </c>
      <c r="E26" s="35" t="s">
        <v>36</v>
      </c>
      <c r="F26" s="39">
        <v>4400</v>
      </c>
      <c r="G26" s="45">
        <v>1.43</v>
      </c>
      <c r="H26" s="42">
        <f t="shared" si="0"/>
        <v>6292</v>
      </c>
      <c r="I26" s="40" t="s">
        <v>18</v>
      </c>
      <c r="J26" s="40" t="s">
        <v>52</v>
      </c>
      <c r="K26" s="40"/>
      <c r="L26" s="24"/>
      <c r="M26" s="25"/>
      <c r="N26" s="4"/>
      <c r="O26" s="4"/>
      <c r="P26" s="22"/>
      <c r="Q26" s="4"/>
      <c r="R26" s="4"/>
      <c r="S26" s="4"/>
      <c r="T26" s="4"/>
      <c r="U26" s="4"/>
      <c r="V26" s="4"/>
      <c r="W26" s="4"/>
      <c r="X26" s="1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</row>
    <row r="27" spans="1:251" s="3" customFormat="1" ht="16.5" customHeight="1">
      <c r="A27" s="34">
        <v>26</v>
      </c>
      <c r="B27" s="43" t="s">
        <v>15</v>
      </c>
      <c r="C27" s="36" t="s">
        <v>51</v>
      </c>
      <c r="D27" s="37">
        <v>41911</v>
      </c>
      <c r="E27" s="35" t="s">
        <v>53</v>
      </c>
      <c r="F27" s="39">
        <v>1900</v>
      </c>
      <c r="G27" s="45">
        <v>1.43</v>
      </c>
      <c r="H27" s="42">
        <f t="shared" si="0"/>
        <v>2717</v>
      </c>
      <c r="I27" s="40" t="s">
        <v>18</v>
      </c>
      <c r="J27" s="40" t="s">
        <v>52</v>
      </c>
      <c r="K27" s="40"/>
      <c r="L27" s="24"/>
      <c r="M27" s="25"/>
      <c r="N27" s="4"/>
      <c r="O27" s="4"/>
      <c r="P27" s="22"/>
      <c r="Q27" s="4"/>
      <c r="R27" s="4"/>
      <c r="S27" s="4"/>
      <c r="T27" s="4"/>
      <c r="U27" s="4"/>
      <c r="V27" s="4"/>
      <c r="W27" s="4"/>
      <c r="X27" s="1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</row>
    <row r="28" spans="1:251" s="3" customFormat="1" ht="16.5" customHeight="1">
      <c r="A28" s="34">
        <v>27</v>
      </c>
      <c r="B28" s="43" t="s">
        <v>15</v>
      </c>
      <c r="C28" s="36" t="s">
        <v>54</v>
      </c>
      <c r="D28" s="37">
        <v>41911</v>
      </c>
      <c r="E28" s="35" t="s">
        <v>55</v>
      </c>
      <c r="F28" s="39">
        <v>850</v>
      </c>
      <c r="G28" s="45">
        <v>0.4</v>
      </c>
      <c r="H28" s="42">
        <f t="shared" si="0"/>
        <v>340</v>
      </c>
      <c r="I28" s="40" t="s">
        <v>18</v>
      </c>
      <c r="J28" s="40" t="s">
        <v>52</v>
      </c>
      <c r="K28" s="40"/>
      <c r="L28" s="21"/>
      <c r="M28" s="32"/>
      <c r="N28" s="4"/>
      <c r="O28" s="4"/>
      <c r="P28" s="22"/>
      <c r="Q28" s="4"/>
      <c r="R28" s="4"/>
      <c r="S28" s="4"/>
      <c r="T28" s="4"/>
      <c r="U28" s="4"/>
      <c r="V28" s="4"/>
      <c r="W28" s="4"/>
      <c r="X28" s="1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</row>
    <row r="29" spans="1:251" ht="16.5" customHeight="1">
      <c r="A29" s="34">
        <v>28</v>
      </c>
      <c r="B29" s="43" t="s">
        <v>15</v>
      </c>
      <c r="C29" s="36" t="s">
        <v>51</v>
      </c>
      <c r="D29" s="37">
        <v>41912</v>
      </c>
      <c r="E29" s="35" t="s">
        <v>53</v>
      </c>
      <c r="F29" s="39">
        <v>8100</v>
      </c>
      <c r="G29" s="44">
        <v>1.43</v>
      </c>
      <c r="H29" s="42">
        <f t="shared" si="0"/>
        <v>11583</v>
      </c>
      <c r="I29" s="40" t="s">
        <v>18</v>
      </c>
      <c r="J29" s="40" t="s">
        <v>56</v>
      </c>
      <c r="K29" s="40"/>
      <c r="L29" s="21"/>
      <c r="M29" s="32"/>
      <c r="N29" s="11"/>
    </row>
    <row r="30" spans="1:251" s="16" customFormat="1" ht="16.5" customHeight="1">
      <c r="A30" s="34">
        <v>29</v>
      </c>
      <c r="B30" s="43" t="s">
        <v>15</v>
      </c>
      <c r="C30" s="36" t="s">
        <v>57</v>
      </c>
      <c r="D30" s="37">
        <v>41912</v>
      </c>
      <c r="E30" s="35" t="s">
        <v>58</v>
      </c>
      <c r="F30" s="39">
        <v>5000</v>
      </c>
      <c r="G30" s="45">
        <v>1.2</v>
      </c>
      <c r="H30" s="42">
        <f t="shared" si="0"/>
        <v>6000</v>
      </c>
      <c r="I30" s="38" t="s">
        <v>28</v>
      </c>
      <c r="J30" s="40" t="s">
        <v>59</v>
      </c>
      <c r="K30" s="40"/>
      <c r="L30" s="21"/>
      <c r="M30" s="32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14"/>
      <c r="FS30" s="14"/>
      <c r="FT30" s="14"/>
      <c r="FU30" s="14"/>
      <c r="FV30" s="14"/>
      <c r="FW30" s="14"/>
      <c r="FX30" s="14"/>
      <c r="FY30" s="14"/>
      <c r="FZ30" s="14"/>
      <c r="GA30" s="14"/>
      <c r="GB30" s="14"/>
      <c r="GC30" s="14"/>
      <c r="GD30" s="14"/>
      <c r="GE30" s="14"/>
      <c r="GF30" s="14"/>
      <c r="GG30" s="14"/>
      <c r="GH30" s="14"/>
      <c r="GI30" s="14"/>
      <c r="GJ30" s="14"/>
      <c r="GK30" s="14"/>
      <c r="GL30" s="14"/>
      <c r="GM30" s="14"/>
      <c r="GN30" s="14"/>
      <c r="GO30" s="14"/>
      <c r="GP30" s="14"/>
      <c r="GQ30" s="14"/>
      <c r="GR30" s="14"/>
      <c r="GS30" s="14"/>
      <c r="GT30" s="14"/>
      <c r="GU30" s="14"/>
      <c r="GV30" s="14"/>
      <c r="GW30" s="14"/>
      <c r="GX30" s="14"/>
      <c r="GY30" s="14"/>
      <c r="GZ30" s="14"/>
      <c r="HA30" s="14"/>
      <c r="HB30" s="14"/>
      <c r="HC30" s="14"/>
      <c r="HD30" s="14"/>
      <c r="HE30" s="14"/>
      <c r="HF30" s="14"/>
      <c r="HG30" s="14"/>
      <c r="HH30" s="14"/>
      <c r="HI30" s="14"/>
      <c r="HJ30" s="14"/>
      <c r="HK30" s="14"/>
      <c r="HL30" s="14"/>
      <c r="HM30" s="14"/>
      <c r="HN30" s="14"/>
      <c r="HO30" s="14"/>
      <c r="HP30" s="14"/>
      <c r="HQ30" s="14"/>
      <c r="HR30" s="14"/>
      <c r="HS30" s="14"/>
      <c r="HT30" s="14"/>
      <c r="HU30" s="14"/>
      <c r="HV30" s="14"/>
      <c r="HW30" s="14"/>
      <c r="HX30" s="14"/>
      <c r="HY30" s="14"/>
      <c r="HZ30" s="14"/>
      <c r="IA30" s="14"/>
      <c r="IB30" s="14"/>
      <c r="IC30" s="14"/>
      <c r="ID30" s="14"/>
      <c r="IE30" s="14"/>
      <c r="IF30" s="14"/>
      <c r="IG30" s="14"/>
      <c r="IH30" s="14"/>
      <c r="II30" s="14"/>
      <c r="IJ30" s="14"/>
      <c r="IK30" s="14"/>
      <c r="IL30" s="14"/>
      <c r="IM30" s="14"/>
      <c r="IN30" s="14"/>
      <c r="IO30" s="15"/>
      <c r="IP30" s="15"/>
      <c r="IQ30" s="15"/>
    </row>
    <row r="31" spans="1:251" s="17" customFormat="1" ht="16.5" customHeight="1">
      <c r="A31" s="34">
        <v>30</v>
      </c>
      <c r="B31" s="43" t="s">
        <v>15</v>
      </c>
      <c r="C31" s="36" t="s">
        <v>60</v>
      </c>
      <c r="D31" s="37">
        <v>41912</v>
      </c>
      <c r="E31" s="35" t="s">
        <v>32</v>
      </c>
      <c r="F31" s="39">
        <v>3600</v>
      </c>
      <c r="G31" s="45">
        <v>1.95</v>
      </c>
      <c r="H31" s="42">
        <f t="shared" si="0"/>
        <v>7020</v>
      </c>
      <c r="I31" s="38" t="s">
        <v>28</v>
      </c>
      <c r="J31" s="40" t="s">
        <v>59</v>
      </c>
      <c r="K31" s="40"/>
      <c r="L31" s="21"/>
      <c r="M31" s="32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  <c r="GP31" s="11"/>
      <c r="GQ31" s="11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11"/>
      <c r="HD31" s="11"/>
      <c r="HE31" s="11"/>
      <c r="HF31" s="11"/>
      <c r="HG31" s="11"/>
      <c r="HH31" s="11"/>
      <c r="HI31" s="11"/>
      <c r="HJ31" s="11"/>
      <c r="HK31" s="11"/>
      <c r="HL31" s="11"/>
      <c r="HM31" s="11"/>
      <c r="HN31" s="11"/>
      <c r="HO31" s="11"/>
      <c r="HP31" s="11"/>
      <c r="HQ31" s="11"/>
      <c r="HR31" s="11"/>
      <c r="HS31" s="11"/>
      <c r="HT31" s="11"/>
      <c r="HU31" s="11"/>
      <c r="HV31" s="11"/>
      <c r="HW31" s="11"/>
      <c r="HX31" s="11"/>
      <c r="HY31" s="11"/>
      <c r="HZ31" s="11"/>
      <c r="IA31" s="11"/>
      <c r="IB31" s="11"/>
      <c r="IC31" s="11"/>
      <c r="ID31" s="11"/>
      <c r="IE31" s="11"/>
      <c r="IF31" s="11"/>
      <c r="IG31" s="11"/>
      <c r="IH31" s="11"/>
      <c r="II31" s="11"/>
      <c r="IJ31" s="11"/>
      <c r="IK31" s="11"/>
      <c r="IL31" s="11"/>
      <c r="IM31" s="11"/>
      <c r="IN31" s="11"/>
      <c r="IO31" s="15"/>
      <c r="IP31" s="15"/>
      <c r="IQ31" s="15"/>
    </row>
    <row r="32" spans="1:251" s="17" customFormat="1" ht="19.5" customHeight="1">
      <c r="A32" s="34">
        <v>31</v>
      </c>
      <c r="B32" s="43" t="s">
        <v>15</v>
      </c>
      <c r="C32" s="36" t="s">
        <v>61</v>
      </c>
      <c r="D32" s="37" t="s">
        <v>62</v>
      </c>
      <c r="E32" s="35" t="s">
        <v>63</v>
      </c>
      <c r="F32" s="39">
        <v>8000</v>
      </c>
      <c r="G32" s="44">
        <v>1.2</v>
      </c>
      <c r="H32" s="42">
        <f t="shared" si="0"/>
        <v>9600</v>
      </c>
      <c r="I32" s="38" t="s">
        <v>42</v>
      </c>
      <c r="J32" s="40" t="s">
        <v>64</v>
      </c>
      <c r="K32" s="40"/>
      <c r="L32" s="21"/>
      <c r="M32" s="32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  <c r="HM32" s="11"/>
      <c r="HN32" s="11"/>
      <c r="HO32" s="11"/>
      <c r="HP32" s="11"/>
      <c r="HQ32" s="11"/>
      <c r="HR32" s="11"/>
      <c r="HS32" s="11"/>
      <c r="HT32" s="11"/>
      <c r="HU32" s="11"/>
      <c r="HV32" s="11"/>
      <c r="HW32" s="11"/>
      <c r="HX32" s="11"/>
      <c r="HY32" s="11"/>
      <c r="HZ32" s="11"/>
      <c r="IA32" s="11"/>
      <c r="IB32" s="11"/>
      <c r="IC32" s="11"/>
      <c r="ID32" s="11"/>
      <c r="IE32" s="11"/>
      <c r="IF32" s="11"/>
      <c r="IG32" s="11"/>
      <c r="IH32" s="11"/>
      <c r="II32" s="11"/>
      <c r="IJ32" s="11"/>
      <c r="IK32" s="11"/>
      <c r="IL32" s="11"/>
      <c r="IM32" s="11"/>
      <c r="IN32" s="11"/>
      <c r="IO32" s="15"/>
      <c r="IP32" s="15"/>
      <c r="IQ32" s="15"/>
    </row>
    <row r="33" spans="1:251" s="17" customFormat="1" ht="19.5" customHeight="1">
      <c r="A33" s="34">
        <v>32</v>
      </c>
      <c r="B33" s="43" t="s">
        <v>15</v>
      </c>
      <c r="C33" s="36" t="s">
        <v>60</v>
      </c>
      <c r="D33" s="37">
        <v>41916</v>
      </c>
      <c r="E33" s="35" t="s">
        <v>32</v>
      </c>
      <c r="F33" s="39">
        <v>3900</v>
      </c>
      <c r="G33" s="45">
        <v>1.95</v>
      </c>
      <c r="H33" s="42">
        <f t="shared" si="0"/>
        <v>7605</v>
      </c>
      <c r="I33" s="38" t="s">
        <v>28</v>
      </c>
      <c r="J33" s="40" t="s">
        <v>65</v>
      </c>
      <c r="K33" s="40"/>
      <c r="L33" s="21"/>
      <c r="M33" s="32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11"/>
      <c r="HD33" s="11"/>
      <c r="HE33" s="11"/>
      <c r="HF33" s="11"/>
      <c r="HG33" s="11"/>
      <c r="HH33" s="11"/>
      <c r="HI33" s="11"/>
      <c r="HJ33" s="11"/>
      <c r="HK33" s="11"/>
      <c r="HL33" s="11"/>
      <c r="HM33" s="11"/>
      <c r="HN33" s="11"/>
      <c r="HO33" s="11"/>
      <c r="HP33" s="11"/>
      <c r="HQ33" s="11"/>
      <c r="HR33" s="11"/>
      <c r="HS33" s="11"/>
      <c r="HT33" s="11"/>
      <c r="HU33" s="11"/>
      <c r="HV33" s="11"/>
      <c r="HW33" s="11"/>
      <c r="HX33" s="11"/>
      <c r="HY33" s="11"/>
      <c r="HZ33" s="11"/>
      <c r="IA33" s="11"/>
      <c r="IB33" s="11"/>
      <c r="IC33" s="11"/>
      <c r="ID33" s="11"/>
      <c r="IE33" s="11"/>
      <c r="IF33" s="11"/>
      <c r="IG33" s="11"/>
      <c r="IH33" s="11"/>
      <c r="II33" s="11"/>
      <c r="IJ33" s="11"/>
      <c r="IK33" s="11"/>
      <c r="IL33" s="11"/>
      <c r="IM33" s="11"/>
      <c r="IN33" s="11"/>
      <c r="IO33" s="15"/>
      <c r="IP33" s="15"/>
      <c r="IQ33" s="15"/>
    </row>
    <row r="34" spans="1:251" s="17" customFormat="1" ht="19.5" customHeight="1">
      <c r="A34" s="34">
        <v>33</v>
      </c>
      <c r="B34" s="43" t="s">
        <v>15</v>
      </c>
      <c r="C34" s="36" t="s">
        <v>66</v>
      </c>
      <c r="D34" s="37">
        <v>41918</v>
      </c>
      <c r="E34" s="35" t="s">
        <v>67</v>
      </c>
      <c r="F34" s="39">
        <v>2000</v>
      </c>
      <c r="G34" s="45">
        <v>1.35</v>
      </c>
      <c r="H34" s="42">
        <f t="shared" si="0"/>
        <v>2700</v>
      </c>
      <c r="I34" s="40" t="s">
        <v>18</v>
      </c>
      <c r="J34" s="40" t="s">
        <v>68</v>
      </c>
      <c r="K34" s="40"/>
      <c r="L34" s="21"/>
      <c r="M34" s="32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  <c r="GP34" s="11"/>
      <c r="GQ34" s="11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11"/>
      <c r="HD34" s="11"/>
      <c r="HE34" s="11"/>
      <c r="HF34" s="11"/>
      <c r="HG34" s="11"/>
      <c r="HH34" s="11"/>
      <c r="HI34" s="11"/>
      <c r="HJ34" s="11"/>
      <c r="HK34" s="11"/>
      <c r="HL34" s="11"/>
      <c r="HM34" s="11"/>
      <c r="HN34" s="11"/>
      <c r="HO34" s="11"/>
      <c r="HP34" s="11"/>
      <c r="HQ34" s="11"/>
      <c r="HR34" s="11"/>
      <c r="HS34" s="11"/>
      <c r="HT34" s="11"/>
      <c r="HU34" s="11"/>
      <c r="HV34" s="11"/>
      <c r="HW34" s="11"/>
      <c r="HX34" s="11"/>
      <c r="HY34" s="11"/>
      <c r="HZ34" s="11"/>
      <c r="IA34" s="11"/>
      <c r="IB34" s="11"/>
      <c r="IC34" s="11"/>
      <c r="ID34" s="11"/>
      <c r="IE34" s="11"/>
      <c r="IF34" s="11"/>
      <c r="IG34" s="11"/>
      <c r="IH34" s="11"/>
      <c r="II34" s="11"/>
      <c r="IJ34" s="11"/>
      <c r="IK34" s="11"/>
      <c r="IL34" s="11"/>
      <c r="IM34" s="11"/>
      <c r="IN34" s="11"/>
      <c r="IO34" s="15"/>
      <c r="IP34" s="15"/>
      <c r="IQ34" s="15"/>
    </row>
    <row r="35" spans="1:251" s="17" customFormat="1" ht="19.5" customHeight="1">
      <c r="A35" s="34">
        <v>34</v>
      </c>
      <c r="B35" s="43" t="s">
        <v>15</v>
      </c>
      <c r="C35" s="36" t="s">
        <v>69</v>
      </c>
      <c r="D35" s="37" t="s">
        <v>70</v>
      </c>
      <c r="E35" s="35" t="s">
        <v>71</v>
      </c>
      <c r="F35" s="39">
        <v>9002</v>
      </c>
      <c r="G35" s="44">
        <v>1.2</v>
      </c>
      <c r="H35" s="42">
        <f t="shared" si="0"/>
        <v>10802.4</v>
      </c>
      <c r="I35" s="38" t="s">
        <v>42</v>
      </c>
      <c r="J35" s="40" t="s">
        <v>72</v>
      </c>
      <c r="K35" s="40"/>
      <c r="L35" s="21"/>
      <c r="M35" s="32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  <c r="GP35" s="11"/>
      <c r="GQ35" s="11"/>
      <c r="GR35" s="11"/>
      <c r="GS35" s="11"/>
      <c r="GT35" s="11"/>
      <c r="GU35" s="11"/>
      <c r="GV35" s="11"/>
      <c r="GW35" s="11"/>
      <c r="GX35" s="11"/>
      <c r="GY35" s="11"/>
      <c r="GZ35" s="11"/>
      <c r="HA35" s="11"/>
      <c r="HB35" s="11"/>
      <c r="HC35" s="11"/>
      <c r="HD35" s="11"/>
      <c r="HE35" s="11"/>
      <c r="HF35" s="11"/>
      <c r="HG35" s="11"/>
      <c r="HH35" s="11"/>
      <c r="HI35" s="11"/>
      <c r="HJ35" s="11"/>
      <c r="HK35" s="11"/>
      <c r="HL35" s="11"/>
      <c r="HM35" s="11"/>
      <c r="HN35" s="11"/>
      <c r="HO35" s="11"/>
      <c r="HP35" s="11"/>
      <c r="HQ35" s="11"/>
      <c r="HR35" s="11"/>
      <c r="HS35" s="11"/>
      <c r="HT35" s="11"/>
      <c r="HU35" s="11"/>
      <c r="HV35" s="11"/>
      <c r="HW35" s="11"/>
      <c r="HX35" s="11"/>
      <c r="HY35" s="11"/>
      <c r="HZ35" s="11"/>
      <c r="IA35" s="11"/>
      <c r="IB35" s="11"/>
      <c r="IC35" s="11"/>
      <c r="ID35" s="11"/>
      <c r="IE35" s="11"/>
      <c r="IF35" s="11"/>
      <c r="IG35" s="11"/>
      <c r="IH35" s="11"/>
      <c r="II35" s="11"/>
      <c r="IJ35" s="11"/>
      <c r="IK35" s="11"/>
      <c r="IL35" s="11"/>
      <c r="IM35" s="11"/>
      <c r="IN35" s="11"/>
      <c r="IO35" s="15"/>
      <c r="IP35" s="15"/>
      <c r="IQ35" s="15"/>
    </row>
    <row r="36" spans="1:251" s="17" customFormat="1" ht="15" customHeight="1">
      <c r="A36" s="34">
        <v>36</v>
      </c>
      <c r="B36" s="43" t="s">
        <v>15</v>
      </c>
      <c r="C36" s="36" t="s">
        <v>73</v>
      </c>
      <c r="D36" s="37" t="s">
        <v>74</v>
      </c>
      <c r="E36" s="35" t="s">
        <v>75</v>
      </c>
      <c r="F36" s="39">
        <v>3000</v>
      </c>
      <c r="G36" s="44">
        <v>1.8</v>
      </c>
      <c r="H36" s="42">
        <f t="shared" si="0"/>
        <v>5400</v>
      </c>
      <c r="I36" s="38" t="s">
        <v>76</v>
      </c>
      <c r="J36" s="40" t="s">
        <v>77</v>
      </c>
      <c r="K36" s="40"/>
      <c r="L36" s="21"/>
      <c r="M36" s="32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  <c r="GP36" s="11"/>
      <c r="GQ36" s="11"/>
      <c r="GR36" s="11"/>
      <c r="GS36" s="11"/>
      <c r="GT36" s="11"/>
      <c r="GU36" s="11"/>
      <c r="GV36" s="11"/>
      <c r="GW36" s="11"/>
      <c r="GX36" s="11"/>
      <c r="GY36" s="11"/>
      <c r="GZ36" s="11"/>
      <c r="HA36" s="11"/>
      <c r="HB36" s="11"/>
      <c r="HC36" s="11"/>
      <c r="HD36" s="11"/>
      <c r="HE36" s="11"/>
      <c r="HF36" s="11"/>
      <c r="HG36" s="11"/>
      <c r="HH36" s="11"/>
      <c r="HI36" s="11"/>
      <c r="HJ36" s="11"/>
      <c r="HK36" s="11"/>
      <c r="HL36" s="11"/>
      <c r="HM36" s="11"/>
      <c r="HN36" s="11"/>
      <c r="HO36" s="11"/>
      <c r="HP36" s="11"/>
      <c r="HQ36" s="11"/>
      <c r="HR36" s="11"/>
      <c r="HS36" s="11"/>
      <c r="HT36" s="11"/>
      <c r="HU36" s="11"/>
      <c r="HV36" s="11"/>
      <c r="HW36" s="11"/>
      <c r="HX36" s="11"/>
      <c r="HY36" s="11"/>
      <c r="HZ36" s="11"/>
      <c r="IA36" s="11"/>
      <c r="IB36" s="11"/>
      <c r="IC36" s="11"/>
      <c r="ID36" s="11"/>
      <c r="IE36" s="11"/>
      <c r="IF36" s="11"/>
      <c r="IG36" s="11"/>
      <c r="IH36" s="11"/>
      <c r="II36" s="11"/>
      <c r="IJ36" s="11"/>
      <c r="IK36" s="11"/>
      <c r="IL36" s="11"/>
      <c r="IM36" s="11"/>
      <c r="IN36" s="11"/>
      <c r="IO36" s="15"/>
      <c r="IP36" s="15"/>
      <c r="IQ36" s="15"/>
    </row>
    <row r="37" spans="1:251" s="17" customFormat="1" ht="15" customHeight="1">
      <c r="A37" s="34">
        <v>37</v>
      </c>
      <c r="B37" s="43" t="s">
        <v>15</v>
      </c>
      <c r="C37" s="36" t="s">
        <v>78</v>
      </c>
      <c r="D37" s="37" t="s">
        <v>74</v>
      </c>
      <c r="E37" s="35" t="s">
        <v>79</v>
      </c>
      <c r="F37" s="39">
        <v>30550</v>
      </c>
      <c r="G37" s="45">
        <v>1.1000000000000001</v>
      </c>
      <c r="H37" s="42">
        <f t="shared" si="0"/>
        <v>33605</v>
      </c>
      <c r="I37" s="38" t="s">
        <v>28</v>
      </c>
      <c r="J37" s="40" t="s">
        <v>80</v>
      </c>
      <c r="K37" s="40"/>
      <c r="L37" s="21"/>
      <c r="M37" s="32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  <c r="GP37" s="11"/>
      <c r="GQ37" s="11"/>
      <c r="GR37" s="11"/>
      <c r="GS37" s="11"/>
      <c r="GT37" s="11"/>
      <c r="GU37" s="11"/>
      <c r="GV37" s="11"/>
      <c r="GW37" s="11"/>
      <c r="GX37" s="11"/>
      <c r="GY37" s="11"/>
      <c r="GZ37" s="11"/>
      <c r="HA37" s="11"/>
      <c r="HB37" s="11"/>
      <c r="HC37" s="11"/>
      <c r="HD37" s="11"/>
      <c r="HE37" s="11"/>
      <c r="HF37" s="11"/>
      <c r="HG37" s="11"/>
      <c r="HH37" s="11"/>
      <c r="HI37" s="11"/>
      <c r="HJ37" s="11"/>
      <c r="HK37" s="11"/>
      <c r="HL37" s="11"/>
      <c r="HM37" s="11"/>
      <c r="HN37" s="11"/>
      <c r="HO37" s="11"/>
      <c r="HP37" s="11"/>
      <c r="HQ37" s="11"/>
      <c r="HR37" s="11"/>
      <c r="HS37" s="11"/>
      <c r="HT37" s="11"/>
      <c r="HU37" s="11"/>
      <c r="HV37" s="11"/>
      <c r="HW37" s="11"/>
      <c r="HX37" s="11"/>
      <c r="HY37" s="11"/>
      <c r="HZ37" s="11"/>
      <c r="IA37" s="11"/>
      <c r="IB37" s="11"/>
      <c r="IC37" s="11"/>
      <c r="ID37" s="11"/>
      <c r="IE37" s="11"/>
      <c r="IF37" s="11"/>
      <c r="IG37" s="11"/>
      <c r="IH37" s="11"/>
      <c r="II37" s="11"/>
      <c r="IJ37" s="11"/>
      <c r="IK37" s="11"/>
      <c r="IL37" s="11"/>
      <c r="IM37" s="11"/>
      <c r="IN37" s="11"/>
      <c r="IO37" s="15"/>
      <c r="IP37" s="15"/>
      <c r="IQ37" s="15"/>
    </row>
    <row r="38" spans="1:251" s="17" customFormat="1" ht="15" customHeight="1">
      <c r="A38" s="34">
        <v>38</v>
      </c>
      <c r="B38" s="43" t="s">
        <v>15</v>
      </c>
      <c r="C38" s="36" t="s">
        <v>78</v>
      </c>
      <c r="D38" s="37" t="s">
        <v>74</v>
      </c>
      <c r="E38" s="35" t="s">
        <v>81</v>
      </c>
      <c r="F38" s="39">
        <v>19850</v>
      </c>
      <c r="G38" s="45">
        <v>1.1000000000000001</v>
      </c>
      <c r="H38" s="42">
        <f t="shared" si="0"/>
        <v>21835</v>
      </c>
      <c r="I38" s="38" t="s">
        <v>28</v>
      </c>
      <c r="J38" s="40" t="s">
        <v>80</v>
      </c>
      <c r="K38" s="40"/>
      <c r="L38" s="21"/>
      <c r="M38" s="32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1"/>
      <c r="GP38" s="11"/>
      <c r="GQ38" s="11"/>
      <c r="GR38" s="11"/>
      <c r="GS38" s="11"/>
      <c r="GT38" s="11"/>
      <c r="GU38" s="11"/>
      <c r="GV38" s="11"/>
      <c r="GW38" s="11"/>
      <c r="GX38" s="11"/>
      <c r="GY38" s="11"/>
      <c r="GZ38" s="11"/>
      <c r="HA38" s="11"/>
      <c r="HB38" s="11"/>
      <c r="HC38" s="11"/>
      <c r="HD38" s="11"/>
      <c r="HE38" s="11"/>
      <c r="HF38" s="11"/>
      <c r="HG38" s="11"/>
      <c r="HH38" s="11"/>
      <c r="HI38" s="11"/>
      <c r="HJ38" s="11"/>
      <c r="HK38" s="11"/>
      <c r="HL38" s="11"/>
      <c r="HM38" s="11"/>
      <c r="HN38" s="11"/>
      <c r="HO38" s="11"/>
      <c r="HP38" s="11"/>
      <c r="HQ38" s="11"/>
      <c r="HR38" s="11"/>
      <c r="HS38" s="11"/>
      <c r="HT38" s="11"/>
      <c r="HU38" s="11"/>
      <c r="HV38" s="11"/>
      <c r="HW38" s="11"/>
      <c r="HX38" s="11"/>
      <c r="HY38" s="11"/>
      <c r="HZ38" s="11"/>
      <c r="IA38" s="11"/>
      <c r="IB38" s="11"/>
      <c r="IC38" s="11"/>
      <c r="ID38" s="11"/>
      <c r="IE38" s="11"/>
      <c r="IF38" s="11"/>
      <c r="IG38" s="11"/>
      <c r="IH38" s="11"/>
      <c r="II38" s="11"/>
      <c r="IJ38" s="11"/>
      <c r="IK38" s="11"/>
      <c r="IL38" s="11"/>
      <c r="IM38" s="11"/>
      <c r="IN38" s="11"/>
      <c r="IO38" s="15"/>
      <c r="IP38" s="15"/>
      <c r="IQ38" s="15"/>
    </row>
    <row r="39" spans="1:251" s="17" customFormat="1" ht="15" customHeight="1">
      <c r="A39" s="34">
        <v>39</v>
      </c>
      <c r="B39" s="43" t="s">
        <v>15</v>
      </c>
      <c r="C39" s="36" t="s">
        <v>82</v>
      </c>
      <c r="D39" s="37" t="s">
        <v>83</v>
      </c>
      <c r="E39" s="35" t="s">
        <v>84</v>
      </c>
      <c r="F39" s="39">
        <v>2000</v>
      </c>
      <c r="G39" s="45">
        <v>1.2</v>
      </c>
      <c r="H39" s="42">
        <f t="shared" si="0"/>
        <v>2400</v>
      </c>
      <c r="I39" s="38" t="s">
        <v>28</v>
      </c>
      <c r="J39" s="40" t="s">
        <v>85</v>
      </c>
      <c r="K39" s="40"/>
      <c r="L39" s="21"/>
      <c r="M39" s="32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  <c r="GP39" s="11"/>
      <c r="GQ39" s="11"/>
      <c r="GR39" s="11"/>
      <c r="GS39" s="11"/>
      <c r="GT39" s="11"/>
      <c r="GU39" s="11"/>
      <c r="GV39" s="11"/>
      <c r="GW39" s="11"/>
      <c r="GX39" s="11"/>
      <c r="GY39" s="11"/>
      <c r="GZ39" s="11"/>
      <c r="HA39" s="11"/>
      <c r="HB39" s="11"/>
      <c r="HC39" s="11"/>
      <c r="HD39" s="11"/>
      <c r="HE39" s="11"/>
      <c r="HF39" s="11"/>
      <c r="HG39" s="11"/>
      <c r="HH39" s="11"/>
      <c r="HI39" s="11"/>
      <c r="HJ39" s="11"/>
      <c r="HK39" s="11"/>
      <c r="HL39" s="11"/>
      <c r="HM39" s="11"/>
      <c r="HN39" s="11"/>
      <c r="HO39" s="11"/>
      <c r="HP39" s="11"/>
      <c r="HQ39" s="11"/>
      <c r="HR39" s="11"/>
      <c r="HS39" s="11"/>
      <c r="HT39" s="11"/>
      <c r="HU39" s="11"/>
      <c r="HV39" s="11"/>
      <c r="HW39" s="11"/>
      <c r="HX39" s="11"/>
      <c r="HY39" s="11"/>
      <c r="HZ39" s="11"/>
      <c r="IA39" s="11"/>
      <c r="IB39" s="11"/>
      <c r="IC39" s="11"/>
      <c r="ID39" s="11"/>
      <c r="IE39" s="11"/>
      <c r="IF39" s="11"/>
      <c r="IG39" s="11"/>
      <c r="IH39" s="11"/>
      <c r="II39" s="11"/>
      <c r="IJ39" s="11"/>
      <c r="IK39" s="11"/>
      <c r="IL39" s="11"/>
      <c r="IM39" s="11"/>
      <c r="IN39" s="11"/>
      <c r="IO39" s="15"/>
      <c r="IP39" s="15"/>
      <c r="IQ39" s="15"/>
    </row>
    <row r="40" spans="1:251" s="17" customFormat="1" ht="15" customHeight="1">
      <c r="A40" s="34">
        <v>40</v>
      </c>
      <c r="B40" s="43" t="s">
        <v>15</v>
      </c>
      <c r="C40" s="36" t="s">
        <v>86</v>
      </c>
      <c r="D40" s="37" t="s">
        <v>83</v>
      </c>
      <c r="E40" s="35" t="s">
        <v>87</v>
      </c>
      <c r="F40" s="39">
        <v>2000</v>
      </c>
      <c r="G40" s="45">
        <v>1.2</v>
      </c>
      <c r="H40" s="42">
        <f t="shared" si="0"/>
        <v>2400</v>
      </c>
      <c r="I40" s="38" t="s">
        <v>28</v>
      </c>
      <c r="J40" s="40" t="s">
        <v>85</v>
      </c>
      <c r="K40" s="40"/>
      <c r="L40" s="21"/>
      <c r="M40" s="32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  <c r="GP40" s="11"/>
      <c r="GQ40" s="11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11"/>
      <c r="HD40" s="11"/>
      <c r="HE40" s="11"/>
      <c r="HF40" s="11"/>
      <c r="HG40" s="11"/>
      <c r="HH40" s="11"/>
      <c r="HI40" s="11"/>
      <c r="HJ40" s="11"/>
      <c r="HK40" s="11"/>
      <c r="HL40" s="11"/>
      <c r="HM40" s="11"/>
      <c r="HN40" s="11"/>
      <c r="HO40" s="11"/>
      <c r="HP40" s="11"/>
      <c r="HQ40" s="11"/>
      <c r="HR40" s="11"/>
      <c r="HS40" s="11"/>
      <c r="HT40" s="11"/>
      <c r="HU40" s="11"/>
      <c r="HV40" s="11"/>
      <c r="HW40" s="11"/>
      <c r="HX40" s="11"/>
      <c r="HY40" s="11"/>
      <c r="HZ40" s="11"/>
      <c r="IA40" s="11"/>
      <c r="IB40" s="11"/>
      <c r="IC40" s="11"/>
      <c r="ID40" s="11"/>
      <c r="IE40" s="11"/>
      <c r="IF40" s="11"/>
      <c r="IG40" s="11"/>
      <c r="IH40" s="11"/>
      <c r="II40" s="11"/>
      <c r="IJ40" s="11"/>
      <c r="IK40" s="11"/>
      <c r="IL40" s="11"/>
      <c r="IM40" s="11"/>
      <c r="IN40" s="11"/>
      <c r="IO40" s="15"/>
      <c r="IP40" s="15"/>
      <c r="IQ40" s="15"/>
    </row>
    <row r="41" spans="1:251" s="17" customFormat="1" ht="15" customHeight="1">
      <c r="A41" s="34">
        <v>41</v>
      </c>
      <c r="B41" s="43" t="s">
        <v>15</v>
      </c>
      <c r="C41" s="36" t="s">
        <v>60</v>
      </c>
      <c r="D41" s="37" t="s">
        <v>83</v>
      </c>
      <c r="E41" s="35" t="s">
        <v>88</v>
      </c>
      <c r="F41" s="39">
        <v>6018</v>
      </c>
      <c r="G41" s="45">
        <v>1.95</v>
      </c>
      <c r="H41" s="42">
        <f t="shared" si="0"/>
        <v>11735.1</v>
      </c>
      <c r="I41" s="38" t="s">
        <v>28</v>
      </c>
      <c r="J41" s="40" t="s">
        <v>85</v>
      </c>
      <c r="K41" s="40"/>
      <c r="L41" s="21"/>
      <c r="M41" s="32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  <c r="GP41" s="11"/>
      <c r="GQ41" s="11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11"/>
      <c r="HD41" s="11"/>
      <c r="HE41" s="11"/>
      <c r="HF41" s="11"/>
      <c r="HG41" s="11"/>
      <c r="HH41" s="11"/>
      <c r="HI41" s="11"/>
      <c r="HJ41" s="11"/>
      <c r="HK41" s="11"/>
      <c r="HL41" s="11"/>
      <c r="HM41" s="11"/>
      <c r="HN41" s="11"/>
      <c r="HO41" s="11"/>
      <c r="HP41" s="11"/>
      <c r="HQ41" s="11"/>
      <c r="HR41" s="11"/>
      <c r="HS41" s="11"/>
      <c r="HT41" s="11"/>
      <c r="HU41" s="11"/>
      <c r="HV41" s="11"/>
      <c r="HW41" s="11"/>
      <c r="HX41" s="11"/>
      <c r="HY41" s="11"/>
      <c r="HZ41" s="11"/>
      <c r="IA41" s="11"/>
      <c r="IB41" s="11"/>
      <c r="IC41" s="11"/>
      <c r="ID41" s="11"/>
      <c r="IE41" s="11"/>
      <c r="IF41" s="11"/>
      <c r="IG41" s="11"/>
      <c r="IH41" s="11"/>
      <c r="II41" s="11"/>
      <c r="IJ41" s="11"/>
      <c r="IK41" s="11"/>
      <c r="IL41" s="11"/>
      <c r="IM41" s="11"/>
      <c r="IN41" s="11"/>
      <c r="IO41" s="15"/>
      <c r="IP41" s="15"/>
      <c r="IQ41" s="15"/>
    </row>
    <row r="42" spans="1:251" s="17" customFormat="1" ht="15" customHeight="1">
      <c r="A42" s="34">
        <v>42</v>
      </c>
      <c r="B42" s="43" t="s">
        <v>15</v>
      </c>
      <c r="C42" s="36" t="s">
        <v>20</v>
      </c>
      <c r="D42" s="37" t="s">
        <v>83</v>
      </c>
      <c r="E42" s="35" t="s">
        <v>89</v>
      </c>
      <c r="F42" s="39">
        <v>10000</v>
      </c>
      <c r="G42" s="44">
        <v>1.45</v>
      </c>
      <c r="H42" s="42">
        <f t="shared" si="0"/>
        <v>14500</v>
      </c>
      <c r="I42" s="40" t="s">
        <v>18</v>
      </c>
      <c r="J42" s="40" t="s">
        <v>90</v>
      </c>
      <c r="K42" s="40"/>
      <c r="L42" s="21"/>
      <c r="M42" s="32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J42" s="11"/>
      <c r="GK42" s="11"/>
      <c r="GL42" s="11"/>
      <c r="GM42" s="11"/>
      <c r="GN42" s="11"/>
      <c r="GO42" s="11"/>
      <c r="GP42" s="11"/>
      <c r="GQ42" s="11"/>
      <c r="GR42" s="11"/>
      <c r="GS42" s="11"/>
      <c r="GT42" s="11"/>
      <c r="GU42" s="11"/>
      <c r="GV42" s="11"/>
      <c r="GW42" s="11"/>
      <c r="GX42" s="11"/>
      <c r="GY42" s="11"/>
      <c r="GZ42" s="11"/>
      <c r="HA42" s="11"/>
      <c r="HB42" s="11"/>
      <c r="HC42" s="11"/>
      <c r="HD42" s="11"/>
      <c r="HE42" s="11"/>
      <c r="HF42" s="11"/>
      <c r="HG42" s="11"/>
      <c r="HH42" s="11"/>
      <c r="HI42" s="11"/>
      <c r="HJ42" s="11"/>
      <c r="HK42" s="11"/>
      <c r="HL42" s="11"/>
      <c r="HM42" s="11"/>
      <c r="HN42" s="11"/>
      <c r="HO42" s="11"/>
      <c r="HP42" s="11"/>
      <c r="HQ42" s="11"/>
      <c r="HR42" s="11"/>
      <c r="HS42" s="11"/>
      <c r="HT42" s="11"/>
      <c r="HU42" s="11"/>
      <c r="HV42" s="11"/>
      <c r="HW42" s="11"/>
      <c r="HX42" s="11"/>
      <c r="HY42" s="11"/>
      <c r="HZ42" s="11"/>
      <c r="IA42" s="11"/>
      <c r="IB42" s="11"/>
      <c r="IC42" s="11"/>
      <c r="ID42" s="11"/>
      <c r="IE42" s="11"/>
      <c r="IF42" s="11"/>
      <c r="IG42" s="11"/>
      <c r="IH42" s="11"/>
      <c r="II42" s="11"/>
      <c r="IJ42" s="11"/>
      <c r="IK42" s="11"/>
      <c r="IL42" s="11"/>
      <c r="IM42" s="11"/>
      <c r="IN42" s="11"/>
      <c r="IO42" s="15"/>
      <c r="IP42" s="15"/>
      <c r="IQ42" s="15"/>
    </row>
    <row r="43" spans="1:251" s="17" customFormat="1" ht="15" customHeight="1">
      <c r="A43" s="34">
        <v>43</v>
      </c>
      <c r="B43" s="43" t="s">
        <v>15</v>
      </c>
      <c r="C43" s="36" t="s">
        <v>91</v>
      </c>
      <c r="D43" s="37" t="s">
        <v>92</v>
      </c>
      <c r="E43" s="35" t="s">
        <v>93</v>
      </c>
      <c r="F43" s="39">
        <v>5000</v>
      </c>
      <c r="G43" s="45">
        <v>1.2</v>
      </c>
      <c r="H43" s="42">
        <f t="shared" si="0"/>
        <v>6000</v>
      </c>
      <c r="I43" s="38" t="s">
        <v>28</v>
      </c>
      <c r="J43" s="40" t="s">
        <v>94</v>
      </c>
      <c r="K43" s="40"/>
      <c r="L43" s="21"/>
      <c r="M43" s="32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1"/>
      <c r="GK43" s="11"/>
      <c r="GL43" s="11"/>
      <c r="GM43" s="11"/>
      <c r="GN43" s="11"/>
      <c r="GO43" s="11"/>
      <c r="GP43" s="11"/>
      <c r="GQ43" s="11"/>
      <c r="GR43" s="11"/>
      <c r="GS43" s="11"/>
      <c r="GT43" s="11"/>
      <c r="GU43" s="11"/>
      <c r="GV43" s="11"/>
      <c r="GW43" s="11"/>
      <c r="GX43" s="11"/>
      <c r="GY43" s="11"/>
      <c r="GZ43" s="11"/>
      <c r="HA43" s="11"/>
      <c r="HB43" s="11"/>
      <c r="HC43" s="11"/>
      <c r="HD43" s="11"/>
      <c r="HE43" s="11"/>
      <c r="HF43" s="11"/>
      <c r="HG43" s="11"/>
      <c r="HH43" s="11"/>
      <c r="HI43" s="11"/>
      <c r="HJ43" s="11"/>
      <c r="HK43" s="11"/>
      <c r="HL43" s="11"/>
      <c r="HM43" s="11"/>
      <c r="HN43" s="11"/>
      <c r="HO43" s="11"/>
      <c r="HP43" s="11"/>
      <c r="HQ43" s="11"/>
      <c r="HR43" s="11"/>
      <c r="HS43" s="11"/>
      <c r="HT43" s="11"/>
      <c r="HU43" s="11"/>
      <c r="HV43" s="11"/>
      <c r="HW43" s="11"/>
      <c r="HX43" s="11"/>
      <c r="HY43" s="11"/>
      <c r="HZ43" s="11"/>
      <c r="IA43" s="11"/>
      <c r="IB43" s="11"/>
      <c r="IC43" s="11"/>
      <c r="ID43" s="11"/>
      <c r="IE43" s="11"/>
      <c r="IF43" s="11"/>
      <c r="IG43" s="11"/>
      <c r="IH43" s="11"/>
      <c r="II43" s="11"/>
      <c r="IJ43" s="11"/>
      <c r="IK43" s="11"/>
      <c r="IL43" s="11"/>
      <c r="IM43" s="11"/>
      <c r="IN43" s="11"/>
      <c r="IO43" s="15"/>
      <c r="IP43" s="15"/>
      <c r="IQ43" s="15"/>
    </row>
    <row r="44" spans="1:251" s="17" customFormat="1" ht="15" customHeight="1">
      <c r="A44" s="34">
        <v>44</v>
      </c>
      <c r="B44" s="43" t="s">
        <v>15</v>
      </c>
      <c r="C44" s="36" t="s">
        <v>95</v>
      </c>
      <c r="D44" s="37" t="s">
        <v>96</v>
      </c>
      <c r="E44" s="35" t="s">
        <v>97</v>
      </c>
      <c r="F44" s="39">
        <v>1000</v>
      </c>
      <c r="G44" s="44">
        <v>1.75</v>
      </c>
      <c r="H44" s="42">
        <f t="shared" si="0"/>
        <v>1750</v>
      </c>
      <c r="I44" s="40" t="s">
        <v>18</v>
      </c>
      <c r="J44" s="40" t="s">
        <v>98</v>
      </c>
      <c r="K44" s="40"/>
      <c r="L44" s="21"/>
      <c r="M44" s="32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J44" s="11"/>
      <c r="GK44" s="11"/>
      <c r="GL44" s="11"/>
      <c r="GM44" s="11"/>
      <c r="GN44" s="11"/>
      <c r="GO44" s="11"/>
      <c r="GP44" s="11"/>
      <c r="GQ44" s="11"/>
      <c r="GR44" s="11"/>
      <c r="GS44" s="11"/>
      <c r="GT44" s="11"/>
      <c r="GU44" s="11"/>
      <c r="GV44" s="11"/>
      <c r="GW44" s="11"/>
      <c r="GX44" s="11"/>
      <c r="GY44" s="11"/>
      <c r="GZ44" s="11"/>
      <c r="HA44" s="11"/>
      <c r="HB44" s="11"/>
      <c r="HC44" s="11"/>
      <c r="HD44" s="11"/>
      <c r="HE44" s="11"/>
      <c r="HF44" s="11"/>
      <c r="HG44" s="11"/>
      <c r="HH44" s="11"/>
      <c r="HI44" s="11"/>
      <c r="HJ44" s="11"/>
      <c r="HK44" s="11"/>
      <c r="HL44" s="11"/>
      <c r="HM44" s="11"/>
      <c r="HN44" s="11"/>
      <c r="HO44" s="11"/>
      <c r="HP44" s="11"/>
      <c r="HQ44" s="11"/>
      <c r="HR44" s="11"/>
      <c r="HS44" s="11"/>
      <c r="HT44" s="11"/>
      <c r="HU44" s="11"/>
      <c r="HV44" s="11"/>
      <c r="HW44" s="11"/>
      <c r="HX44" s="11"/>
      <c r="HY44" s="11"/>
      <c r="HZ44" s="11"/>
      <c r="IA44" s="11"/>
      <c r="IB44" s="11"/>
      <c r="IC44" s="11"/>
      <c r="ID44" s="11"/>
      <c r="IE44" s="11"/>
      <c r="IF44" s="11"/>
      <c r="IG44" s="11"/>
      <c r="IH44" s="11"/>
      <c r="II44" s="11"/>
      <c r="IJ44" s="11"/>
      <c r="IK44" s="11"/>
      <c r="IL44" s="11"/>
      <c r="IM44" s="11"/>
      <c r="IN44" s="11"/>
      <c r="IO44" s="15"/>
      <c r="IP44" s="15"/>
      <c r="IQ44" s="15"/>
    </row>
    <row r="45" spans="1:251" s="17" customFormat="1" ht="15" customHeight="1">
      <c r="A45" s="34">
        <v>46</v>
      </c>
      <c r="B45" s="43" t="s">
        <v>15</v>
      </c>
      <c r="C45" s="36" t="s">
        <v>99</v>
      </c>
      <c r="D45" s="37" t="s">
        <v>96</v>
      </c>
      <c r="E45" s="35" t="s">
        <v>100</v>
      </c>
      <c r="F45" s="39">
        <v>3000</v>
      </c>
      <c r="G45" s="44">
        <v>1.2</v>
      </c>
      <c r="H45" s="42">
        <f t="shared" si="0"/>
        <v>3600</v>
      </c>
      <c r="I45" s="40" t="s">
        <v>18</v>
      </c>
      <c r="J45" s="40" t="s">
        <v>98</v>
      </c>
      <c r="K45" s="40"/>
      <c r="L45" s="21"/>
      <c r="M45" s="32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1"/>
      <c r="GK45" s="11"/>
      <c r="GL45" s="11"/>
      <c r="GM45" s="11"/>
      <c r="GN45" s="11"/>
      <c r="GO45" s="11"/>
      <c r="GP45" s="11"/>
      <c r="GQ45" s="11"/>
      <c r="GR45" s="11"/>
      <c r="GS45" s="11"/>
      <c r="GT45" s="11"/>
      <c r="GU45" s="11"/>
      <c r="GV45" s="11"/>
      <c r="GW45" s="11"/>
      <c r="GX45" s="11"/>
      <c r="GY45" s="11"/>
      <c r="GZ45" s="11"/>
      <c r="HA45" s="11"/>
      <c r="HB45" s="11"/>
      <c r="HC45" s="11"/>
      <c r="HD45" s="11"/>
      <c r="HE45" s="11"/>
      <c r="HF45" s="11"/>
      <c r="HG45" s="11"/>
      <c r="HH45" s="11"/>
      <c r="HI45" s="11"/>
      <c r="HJ45" s="11"/>
      <c r="HK45" s="11"/>
      <c r="HL45" s="11"/>
      <c r="HM45" s="11"/>
      <c r="HN45" s="11"/>
      <c r="HO45" s="11"/>
      <c r="HP45" s="11"/>
      <c r="HQ45" s="11"/>
      <c r="HR45" s="11"/>
      <c r="HS45" s="11"/>
      <c r="HT45" s="11"/>
      <c r="HU45" s="11"/>
      <c r="HV45" s="11"/>
      <c r="HW45" s="11"/>
      <c r="HX45" s="11"/>
      <c r="HY45" s="11"/>
      <c r="HZ45" s="11"/>
      <c r="IA45" s="11"/>
      <c r="IB45" s="11"/>
      <c r="IC45" s="11"/>
      <c r="ID45" s="11"/>
      <c r="IE45" s="11"/>
      <c r="IF45" s="11"/>
      <c r="IG45" s="11"/>
      <c r="IH45" s="11"/>
      <c r="II45" s="11"/>
      <c r="IJ45" s="11"/>
      <c r="IK45" s="11"/>
      <c r="IL45" s="11"/>
      <c r="IM45" s="11"/>
      <c r="IN45" s="11"/>
      <c r="IO45" s="15"/>
      <c r="IP45" s="15"/>
      <c r="IQ45" s="15"/>
    </row>
    <row r="46" spans="1:251" s="17" customFormat="1" ht="15" customHeight="1">
      <c r="A46" s="34">
        <v>47</v>
      </c>
      <c r="B46" s="43" t="s">
        <v>15</v>
      </c>
      <c r="C46" s="36" t="s">
        <v>101</v>
      </c>
      <c r="D46" s="37" t="s">
        <v>102</v>
      </c>
      <c r="E46" s="35" t="s">
        <v>103</v>
      </c>
      <c r="F46" s="39">
        <v>5000</v>
      </c>
      <c r="G46" s="44">
        <v>1.2</v>
      </c>
      <c r="H46" s="42">
        <f t="shared" si="0"/>
        <v>6000</v>
      </c>
      <c r="I46" s="38" t="s">
        <v>42</v>
      </c>
      <c r="J46" s="40" t="s">
        <v>104</v>
      </c>
      <c r="K46" s="40"/>
      <c r="L46" s="21"/>
      <c r="M46" s="32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1"/>
      <c r="GC46" s="11"/>
      <c r="GD46" s="11"/>
      <c r="GE46" s="11"/>
      <c r="GF46" s="11"/>
      <c r="GG46" s="11"/>
      <c r="GH46" s="11"/>
      <c r="GI46" s="11"/>
      <c r="GJ46" s="11"/>
      <c r="GK46" s="11"/>
      <c r="GL46" s="11"/>
      <c r="GM46" s="11"/>
      <c r="GN46" s="11"/>
      <c r="GO46" s="11"/>
      <c r="GP46" s="11"/>
      <c r="GQ46" s="11"/>
      <c r="GR46" s="11"/>
      <c r="GS46" s="11"/>
      <c r="GT46" s="11"/>
      <c r="GU46" s="11"/>
      <c r="GV46" s="11"/>
      <c r="GW46" s="11"/>
      <c r="GX46" s="11"/>
      <c r="GY46" s="11"/>
      <c r="GZ46" s="11"/>
      <c r="HA46" s="11"/>
      <c r="HB46" s="11"/>
      <c r="HC46" s="11"/>
      <c r="HD46" s="11"/>
      <c r="HE46" s="11"/>
      <c r="HF46" s="11"/>
      <c r="HG46" s="11"/>
      <c r="HH46" s="11"/>
      <c r="HI46" s="11"/>
      <c r="HJ46" s="11"/>
      <c r="HK46" s="11"/>
      <c r="HL46" s="11"/>
      <c r="HM46" s="11"/>
      <c r="HN46" s="11"/>
      <c r="HO46" s="11"/>
      <c r="HP46" s="11"/>
      <c r="HQ46" s="11"/>
      <c r="HR46" s="11"/>
      <c r="HS46" s="11"/>
      <c r="HT46" s="11"/>
      <c r="HU46" s="11"/>
      <c r="HV46" s="11"/>
      <c r="HW46" s="11"/>
      <c r="HX46" s="11"/>
      <c r="HY46" s="11"/>
      <c r="HZ46" s="11"/>
      <c r="IA46" s="11"/>
      <c r="IB46" s="11"/>
      <c r="IC46" s="11"/>
      <c r="ID46" s="11"/>
      <c r="IE46" s="11"/>
      <c r="IF46" s="11"/>
      <c r="IG46" s="11"/>
      <c r="IH46" s="11"/>
      <c r="II46" s="11"/>
      <c r="IJ46" s="11"/>
      <c r="IK46" s="11"/>
      <c r="IL46" s="11"/>
      <c r="IM46" s="11"/>
      <c r="IN46" s="11"/>
      <c r="IO46" s="15"/>
      <c r="IP46" s="15"/>
      <c r="IQ46" s="15"/>
    </row>
    <row r="47" spans="1:251" s="17" customFormat="1" ht="15" customHeight="1">
      <c r="A47" s="34">
        <v>48</v>
      </c>
      <c r="B47" s="43" t="s">
        <v>15</v>
      </c>
      <c r="C47" s="36" t="s">
        <v>105</v>
      </c>
      <c r="D47" s="37" t="s">
        <v>106</v>
      </c>
      <c r="E47" s="35" t="s">
        <v>107</v>
      </c>
      <c r="F47" s="39">
        <v>5100</v>
      </c>
      <c r="G47" s="45">
        <v>1.2</v>
      </c>
      <c r="H47" s="42">
        <f t="shared" si="0"/>
        <v>6120</v>
      </c>
      <c r="I47" s="38" t="s">
        <v>28</v>
      </c>
      <c r="J47" s="40" t="s">
        <v>108</v>
      </c>
      <c r="K47" s="40"/>
      <c r="L47" s="21"/>
      <c r="M47" s="32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1"/>
      <c r="GC47" s="11"/>
      <c r="GD47" s="11"/>
      <c r="GE47" s="11"/>
      <c r="GF47" s="11"/>
      <c r="GG47" s="11"/>
      <c r="GH47" s="11"/>
      <c r="GI47" s="11"/>
      <c r="GJ47" s="11"/>
      <c r="GK47" s="11"/>
      <c r="GL47" s="11"/>
      <c r="GM47" s="11"/>
      <c r="GN47" s="11"/>
      <c r="GO47" s="11"/>
      <c r="GP47" s="11"/>
      <c r="GQ47" s="11"/>
      <c r="GR47" s="11"/>
      <c r="GS47" s="11"/>
      <c r="GT47" s="11"/>
      <c r="GU47" s="11"/>
      <c r="GV47" s="11"/>
      <c r="GW47" s="11"/>
      <c r="GX47" s="11"/>
      <c r="GY47" s="11"/>
      <c r="GZ47" s="11"/>
      <c r="HA47" s="11"/>
      <c r="HB47" s="11"/>
      <c r="HC47" s="11"/>
      <c r="HD47" s="11"/>
      <c r="HE47" s="11"/>
      <c r="HF47" s="11"/>
      <c r="HG47" s="11"/>
      <c r="HH47" s="11"/>
      <c r="HI47" s="11"/>
      <c r="HJ47" s="11"/>
      <c r="HK47" s="11"/>
      <c r="HL47" s="11"/>
      <c r="HM47" s="11"/>
      <c r="HN47" s="11"/>
      <c r="HO47" s="11"/>
      <c r="HP47" s="11"/>
      <c r="HQ47" s="11"/>
      <c r="HR47" s="11"/>
      <c r="HS47" s="11"/>
      <c r="HT47" s="11"/>
      <c r="HU47" s="11"/>
      <c r="HV47" s="11"/>
      <c r="HW47" s="11"/>
      <c r="HX47" s="11"/>
      <c r="HY47" s="11"/>
      <c r="HZ47" s="11"/>
      <c r="IA47" s="11"/>
      <c r="IB47" s="11"/>
      <c r="IC47" s="11"/>
      <c r="ID47" s="11"/>
      <c r="IE47" s="11"/>
      <c r="IF47" s="11"/>
      <c r="IG47" s="11"/>
      <c r="IH47" s="11"/>
      <c r="II47" s="11"/>
      <c r="IJ47" s="11"/>
      <c r="IK47" s="11"/>
      <c r="IL47" s="11"/>
      <c r="IM47" s="11"/>
      <c r="IN47" s="11"/>
      <c r="IO47" s="15"/>
      <c r="IP47" s="15"/>
      <c r="IQ47" s="15"/>
    </row>
    <row r="48" spans="1:251" s="17" customFormat="1" ht="15" customHeight="1">
      <c r="A48" s="34">
        <v>49</v>
      </c>
      <c r="B48" s="43" t="s">
        <v>15</v>
      </c>
      <c r="C48" s="36" t="s">
        <v>105</v>
      </c>
      <c r="D48" s="37" t="s">
        <v>106</v>
      </c>
      <c r="E48" s="35" t="s">
        <v>109</v>
      </c>
      <c r="F48" s="39">
        <v>180</v>
      </c>
      <c r="G48" s="45">
        <v>1.2</v>
      </c>
      <c r="H48" s="42">
        <f t="shared" si="0"/>
        <v>216</v>
      </c>
      <c r="I48" s="38" t="s">
        <v>28</v>
      </c>
      <c r="J48" s="40" t="s">
        <v>108</v>
      </c>
      <c r="K48" s="40"/>
      <c r="L48" s="21"/>
      <c r="M48" s="32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  <c r="FO48" s="11"/>
      <c r="FP48" s="11"/>
      <c r="FQ48" s="11"/>
      <c r="FR48" s="11"/>
      <c r="FS48" s="11"/>
      <c r="FT48" s="11"/>
      <c r="FU48" s="11"/>
      <c r="FV48" s="11"/>
      <c r="FW48" s="11"/>
      <c r="FX48" s="11"/>
      <c r="FY48" s="11"/>
      <c r="FZ48" s="11"/>
      <c r="GA48" s="11"/>
      <c r="GB48" s="11"/>
      <c r="GC48" s="11"/>
      <c r="GD48" s="11"/>
      <c r="GE48" s="11"/>
      <c r="GF48" s="11"/>
      <c r="GG48" s="11"/>
      <c r="GH48" s="11"/>
      <c r="GI48" s="11"/>
      <c r="GJ48" s="11"/>
      <c r="GK48" s="11"/>
      <c r="GL48" s="11"/>
      <c r="GM48" s="11"/>
      <c r="GN48" s="11"/>
      <c r="GO48" s="11"/>
      <c r="GP48" s="11"/>
      <c r="GQ48" s="11"/>
      <c r="GR48" s="11"/>
      <c r="GS48" s="11"/>
      <c r="GT48" s="11"/>
      <c r="GU48" s="11"/>
      <c r="GV48" s="11"/>
      <c r="GW48" s="11"/>
      <c r="GX48" s="11"/>
      <c r="GY48" s="11"/>
      <c r="GZ48" s="11"/>
      <c r="HA48" s="11"/>
      <c r="HB48" s="11"/>
      <c r="HC48" s="11"/>
      <c r="HD48" s="11"/>
      <c r="HE48" s="11"/>
      <c r="HF48" s="11"/>
      <c r="HG48" s="11"/>
      <c r="HH48" s="11"/>
      <c r="HI48" s="11"/>
      <c r="HJ48" s="11"/>
      <c r="HK48" s="11"/>
      <c r="HL48" s="11"/>
      <c r="HM48" s="11"/>
      <c r="HN48" s="11"/>
      <c r="HO48" s="11"/>
      <c r="HP48" s="11"/>
      <c r="HQ48" s="11"/>
      <c r="HR48" s="11"/>
      <c r="HS48" s="11"/>
      <c r="HT48" s="11"/>
      <c r="HU48" s="11"/>
      <c r="HV48" s="11"/>
      <c r="HW48" s="11"/>
      <c r="HX48" s="11"/>
      <c r="HY48" s="11"/>
      <c r="HZ48" s="11"/>
      <c r="IA48" s="11"/>
      <c r="IB48" s="11"/>
      <c r="IC48" s="11"/>
      <c r="ID48" s="11"/>
      <c r="IE48" s="11"/>
      <c r="IF48" s="11"/>
      <c r="IG48" s="11"/>
      <c r="IH48" s="11"/>
      <c r="II48" s="11"/>
      <c r="IJ48" s="11"/>
      <c r="IK48" s="11"/>
      <c r="IL48" s="11"/>
      <c r="IM48" s="11"/>
      <c r="IN48" s="11"/>
      <c r="IO48" s="15"/>
      <c r="IP48" s="15"/>
      <c r="IQ48" s="15"/>
    </row>
    <row r="49" spans="1:251" s="17" customFormat="1" ht="15" customHeight="1">
      <c r="A49" s="34">
        <v>50</v>
      </c>
      <c r="B49" s="43" t="s">
        <v>15</v>
      </c>
      <c r="C49" s="36" t="s">
        <v>110</v>
      </c>
      <c r="D49" s="37" t="s">
        <v>106</v>
      </c>
      <c r="E49" s="35" t="s">
        <v>111</v>
      </c>
      <c r="F49" s="39">
        <v>2400</v>
      </c>
      <c r="G49" s="45">
        <v>1.95</v>
      </c>
      <c r="H49" s="42">
        <f t="shared" si="0"/>
        <v>4680</v>
      </c>
      <c r="I49" s="38" t="s">
        <v>28</v>
      </c>
      <c r="J49" s="40" t="s">
        <v>108</v>
      </c>
      <c r="K49" s="40"/>
      <c r="L49" s="21"/>
      <c r="M49" s="32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  <c r="FO49" s="11"/>
      <c r="FP49" s="11"/>
      <c r="FQ49" s="11"/>
      <c r="FR49" s="11"/>
      <c r="FS49" s="11"/>
      <c r="FT49" s="11"/>
      <c r="FU49" s="11"/>
      <c r="FV49" s="11"/>
      <c r="FW49" s="11"/>
      <c r="FX49" s="11"/>
      <c r="FY49" s="11"/>
      <c r="FZ49" s="11"/>
      <c r="GA49" s="11"/>
      <c r="GB49" s="11"/>
      <c r="GC49" s="11"/>
      <c r="GD49" s="11"/>
      <c r="GE49" s="11"/>
      <c r="GF49" s="11"/>
      <c r="GG49" s="11"/>
      <c r="GH49" s="11"/>
      <c r="GI49" s="11"/>
      <c r="GJ49" s="11"/>
      <c r="GK49" s="11"/>
      <c r="GL49" s="11"/>
      <c r="GM49" s="11"/>
      <c r="GN49" s="11"/>
      <c r="GO49" s="11"/>
      <c r="GP49" s="11"/>
      <c r="GQ49" s="11"/>
      <c r="GR49" s="11"/>
      <c r="GS49" s="11"/>
      <c r="GT49" s="11"/>
      <c r="GU49" s="11"/>
      <c r="GV49" s="11"/>
      <c r="GW49" s="11"/>
      <c r="GX49" s="11"/>
      <c r="GY49" s="11"/>
      <c r="GZ49" s="11"/>
      <c r="HA49" s="11"/>
      <c r="HB49" s="11"/>
      <c r="HC49" s="11"/>
      <c r="HD49" s="11"/>
      <c r="HE49" s="11"/>
      <c r="HF49" s="11"/>
      <c r="HG49" s="11"/>
      <c r="HH49" s="11"/>
      <c r="HI49" s="11"/>
      <c r="HJ49" s="11"/>
      <c r="HK49" s="11"/>
      <c r="HL49" s="11"/>
      <c r="HM49" s="11"/>
      <c r="HN49" s="11"/>
      <c r="HO49" s="11"/>
      <c r="HP49" s="11"/>
      <c r="HQ49" s="11"/>
      <c r="HR49" s="11"/>
      <c r="HS49" s="11"/>
      <c r="HT49" s="11"/>
      <c r="HU49" s="11"/>
      <c r="HV49" s="11"/>
      <c r="HW49" s="11"/>
      <c r="HX49" s="11"/>
      <c r="HY49" s="11"/>
      <c r="HZ49" s="11"/>
      <c r="IA49" s="11"/>
      <c r="IB49" s="11"/>
      <c r="IC49" s="11"/>
      <c r="ID49" s="11"/>
      <c r="IE49" s="11"/>
      <c r="IF49" s="11"/>
      <c r="IG49" s="11"/>
      <c r="IH49" s="11"/>
      <c r="II49" s="11"/>
      <c r="IJ49" s="11"/>
      <c r="IK49" s="11"/>
      <c r="IL49" s="11"/>
      <c r="IM49" s="11"/>
      <c r="IN49" s="11"/>
      <c r="IO49" s="15"/>
      <c r="IP49" s="15"/>
      <c r="IQ49" s="15"/>
    </row>
    <row r="50" spans="1:251" s="17" customFormat="1" ht="15" customHeight="1">
      <c r="A50" s="34">
        <v>51</v>
      </c>
      <c r="B50" s="43" t="s">
        <v>15</v>
      </c>
      <c r="C50" s="36" t="s">
        <v>112</v>
      </c>
      <c r="D50" s="37" t="s">
        <v>113</v>
      </c>
      <c r="E50" s="35" t="s">
        <v>114</v>
      </c>
      <c r="F50" s="39">
        <v>3600</v>
      </c>
      <c r="G50" s="44">
        <v>1.35</v>
      </c>
      <c r="H50" s="42">
        <f t="shared" si="0"/>
        <v>4860</v>
      </c>
      <c r="I50" s="40" t="s">
        <v>18</v>
      </c>
      <c r="J50" s="40" t="s">
        <v>115</v>
      </c>
      <c r="K50" s="40"/>
      <c r="L50" s="21"/>
      <c r="M50" s="32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  <c r="FO50" s="11"/>
      <c r="FP50" s="11"/>
      <c r="FQ50" s="11"/>
      <c r="FR50" s="11"/>
      <c r="FS50" s="11"/>
      <c r="FT50" s="11"/>
      <c r="FU50" s="11"/>
      <c r="FV50" s="11"/>
      <c r="FW50" s="11"/>
      <c r="FX50" s="11"/>
      <c r="FY50" s="11"/>
      <c r="FZ50" s="11"/>
      <c r="GA50" s="11"/>
      <c r="GB50" s="11"/>
      <c r="GC50" s="11"/>
      <c r="GD50" s="11"/>
      <c r="GE50" s="11"/>
      <c r="GF50" s="11"/>
      <c r="GG50" s="11"/>
      <c r="GH50" s="11"/>
      <c r="GI50" s="11"/>
      <c r="GJ50" s="11"/>
      <c r="GK50" s="11"/>
      <c r="GL50" s="11"/>
      <c r="GM50" s="11"/>
      <c r="GN50" s="11"/>
      <c r="GO50" s="11"/>
      <c r="GP50" s="11"/>
      <c r="GQ50" s="11"/>
      <c r="GR50" s="11"/>
      <c r="GS50" s="11"/>
      <c r="GT50" s="11"/>
      <c r="GU50" s="11"/>
      <c r="GV50" s="11"/>
      <c r="GW50" s="11"/>
      <c r="GX50" s="11"/>
      <c r="GY50" s="11"/>
      <c r="GZ50" s="11"/>
      <c r="HA50" s="11"/>
      <c r="HB50" s="11"/>
      <c r="HC50" s="11"/>
      <c r="HD50" s="11"/>
      <c r="HE50" s="11"/>
      <c r="HF50" s="11"/>
      <c r="HG50" s="11"/>
      <c r="HH50" s="11"/>
      <c r="HI50" s="11"/>
      <c r="HJ50" s="11"/>
      <c r="HK50" s="11"/>
      <c r="HL50" s="11"/>
      <c r="HM50" s="11"/>
      <c r="HN50" s="11"/>
      <c r="HO50" s="11"/>
      <c r="HP50" s="11"/>
      <c r="HQ50" s="11"/>
      <c r="HR50" s="11"/>
      <c r="HS50" s="11"/>
      <c r="HT50" s="11"/>
      <c r="HU50" s="11"/>
      <c r="HV50" s="11"/>
      <c r="HW50" s="11"/>
      <c r="HX50" s="11"/>
      <c r="HY50" s="11"/>
      <c r="HZ50" s="11"/>
      <c r="IA50" s="11"/>
      <c r="IB50" s="11"/>
      <c r="IC50" s="11"/>
      <c r="ID50" s="11"/>
      <c r="IE50" s="11"/>
      <c r="IF50" s="11"/>
      <c r="IG50" s="11"/>
      <c r="IH50" s="11"/>
      <c r="II50" s="11"/>
      <c r="IJ50" s="11"/>
      <c r="IK50" s="11"/>
      <c r="IL50" s="11"/>
      <c r="IM50" s="11"/>
      <c r="IN50" s="11"/>
      <c r="IO50" s="15"/>
      <c r="IP50" s="15"/>
      <c r="IQ50" s="15"/>
    </row>
    <row r="51" spans="1:251" s="17" customFormat="1" ht="15" customHeight="1">
      <c r="A51" s="34">
        <v>52</v>
      </c>
      <c r="B51" s="43" t="s">
        <v>15</v>
      </c>
      <c r="C51" s="36" t="s">
        <v>110</v>
      </c>
      <c r="D51" s="37" t="s">
        <v>113</v>
      </c>
      <c r="E51" s="35" t="s">
        <v>111</v>
      </c>
      <c r="F51" s="39">
        <v>3600</v>
      </c>
      <c r="G51" s="45">
        <v>1.95</v>
      </c>
      <c r="H51" s="42">
        <f t="shared" si="0"/>
        <v>7020</v>
      </c>
      <c r="I51" s="38" t="s">
        <v>28</v>
      </c>
      <c r="J51" s="40" t="s">
        <v>116</v>
      </c>
      <c r="K51" s="40"/>
      <c r="L51" s="21"/>
      <c r="M51" s="32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  <c r="FO51" s="11"/>
      <c r="FP51" s="11"/>
      <c r="FQ51" s="11"/>
      <c r="FR51" s="11"/>
      <c r="FS51" s="11"/>
      <c r="FT51" s="11"/>
      <c r="FU51" s="11"/>
      <c r="FV51" s="11"/>
      <c r="FW51" s="11"/>
      <c r="FX51" s="11"/>
      <c r="FY51" s="11"/>
      <c r="FZ51" s="11"/>
      <c r="GA51" s="11"/>
      <c r="GB51" s="11"/>
      <c r="GC51" s="11"/>
      <c r="GD51" s="11"/>
      <c r="GE51" s="11"/>
      <c r="GF51" s="11"/>
      <c r="GG51" s="11"/>
      <c r="GH51" s="11"/>
      <c r="GI51" s="11"/>
      <c r="GJ51" s="11"/>
      <c r="GK51" s="11"/>
      <c r="GL51" s="11"/>
      <c r="GM51" s="11"/>
      <c r="GN51" s="11"/>
      <c r="GO51" s="11"/>
      <c r="GP51" s="11"/>
      <c r="GQ51" s="11"/>
      <c r="GR51" s="11"/>
      <c r="GS51" s="11"/>
      <c r="GT51" s="11"/>
      <c r="GU51" s="11"/>
      <c r="GV51" s="11"/>
      <c r="GW51" s="11"/>
      <c r="GX51" s="11"/>
      <c r="GY51" s="11"/>
      <c r="GZ51" s="11"/>
      <c r="HA51" s="11"/>
      <c r="HB51" s="11"/>
      <c r="HC51" s="11"/>
      <c r="HD51" s="11"/>
      <c r="HE51" s="11"/>
      <c r="HF51" s="11"/>
      <c r="HG51" s="11"/>
      <c r="HH51" s="11"/>
      <c r="HI51" s="11"/>
      <c r="HJ51" s="11"/>
      <c r="HK51" s="11"/>
      <c r="HL51" s="11"/>
      <c r="HM51" s="11"/>
      <c r="HN51" s="11"/>
      <c r="HO51" s="11"/>
      <c r="HP51" s="11"/>
      <c r="HQ51" s="11"/>
      <c r="HR51" s="11"/>
      <c r="HS51" s="11"/>
      <c r="HT51" s="11"/>
      <c r="HU51" s="11"/>
      <c r="HV51" s="11"/>
      <c r="HW51" s="11"/>
      <c r="HX51" s="11"/>
      <c r="HY51" s="11"/>
      <c r="HZ51" s="11"/>
      <c r="IA51" s="11"/>
      <c r="IB51" s="11"/>
      <c r="IC51" s="11"/>
      <c r="ID51" s="11"/>
      <c r="IE51" s="11"/>
      <c r="IF51" s="11"/>
      <c r="IG51" s="11"/>
      <c r="IH51" s="11"/>
      <c r="II51" s="11"/>
      <c r="IJ51" s="11"/>
      <c r="IK51" s="11"/>
      <c r="IL51" s="11"/>
      <c r="IM51" s="11"/>
      <c r="IN51" s="11"/>
      <c r="IO51" s="15"/>
      <c r="IP51" s="15"/>
      <c r="IQ51" s="15"/>
    </row>
    <row r="52" spans="1:251" s="17" customFormat="1" ht="15" customHeight="1">
      <c r="A52" s="34">
        <v>53</v>
      </c>
      <c r="B52" s="43" t="s">
        <v>15</v>
      </c>
      <c r="C52" s="36" t="s">
        <v>110</v>
      </c>
      <c r="D52" s="37" t="s">
        <v>113</v>
      </c>
      <c r="E52" s="35" t="s">
        <v>117</v>
      </c>
      <c r="F52" s="39">
        <v>1000</v>
      </c>
      <c r="G52" s="45">
        <v>1.95</v>
      </c>
      <c r="H52" s="42">
        <f t="shared" si="0"/>
        <v>1950</v>
      </c>
      <c r="I52" s="38" t="s">
        <v>28</v>
      </c>
      <c r="J52" s="40" t="s">
        <v>116</v>
      </c>
      <c r="K52" s="40"/>
      <c r="L52" s="21"/>
      <c r="M52" s="32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  <c r="FO52" s="11"/>
      <c r="FP52" s="11"/>
      <c r="FQ52" s="11"/>
      <c r="FR52" s="11"/>
      <c r="FS52" s="11"/>
      <c r="FT52" s="11"/>
      <c r="FU52" s="11"/>
      <c r="FV52" s="11"/>
      <c r="FW52" s="11"/>
      <c r="FX52" s="11"/>
      <c r="FY52" s="11"/>
      <c r="FZ52" s="11"/>
      <c r="GA52" s="11"/>
      <c r="GB52" s="11"/>
      <c r="GC52" s="11"/>
      <c r="GD52" s="11"/>
      <c r="GE52" s="11"/>
      <c r="GF52" s="11"/>
      <c r="GG52" s="11"/>
      <c r="GH52" s="11"/>
      <c r="GI52" s="11"/>
      <c r="GJ52" s="11"/>
      <c r="GK52" s="11"/>
      <c r="GL52" s="11"/>
      <c r="GM52" s="11"/>
      <c r="GN52" s="11"/>
      <c r="GO52" s="11"/>
      <c r="GP52" s="11"/>
      <c r="GQ52" s="11"/>
      <c r="GR52" s="11"/>
      <c r="GS52" s="11"/>
      <c r="GT52" s="11"/>
      <c r="GU52" s="11"/>
      <c r="GV52" s="11"/>
      <c r="GW52" s="11"/>
      <c r="GX52" s="11"/>
      <c r="GY52" s="11"/>
      <c r="GZ52" s="11"/>
      <c r="HA52" s="11"/>
      <c r="HB52" s="11"/>
      <c r="HC52" s="11"/>
      <c r="HD52" s="11"/>
      <c r="HE52" s="11"/>
      <c r="HF52" s="11"/>
      <c r="HG52" s="11"/>
      <c r="HH52" s="11"/>
      <c r="HI52" s="11"/>
      <c r="HJ52" s="11"/>
      <c r="HK52" s="11"/>
      <c r="HL52" s="11"/>
      <c r="HM52" s="11"/>
      <c r="HN52" s="11"/>
      <c r="HO52" s="11"/>
      <c r="HP52" s="11"/>
      <c r="HQ52" s="11"/>
      <c r="HR52" s="11"/>
      <c r="HS52" s="11"/>
      <c r="HT52" s="11"/>
      <c r="HU52" s="11"/>
      <c r="HV52" s="11"/>
      <c r="HW52" s="11"/>
      <c r="HX52" s="11"/>
      <c r="HY52" s="11"/>
      <c r="HZ52" s="11"/>
      <c r="IA52" s="11"/>
      <c r="IB52" s="11"/>
      <c r="IC52" s="11"/>
      <c r="ID52" s="11"/>
      <c r="IE52" s="11"/>
      <c r="IF52" s="11"/>
      <c r="IG52" s="11"/>
      <c r="IH52" s="11"/>
      <c r="II52" s="11"/>
      <c r="IJ52" s="11"/>
      <c r="IK52" s="11"/>
      <c r="IL52" s="11"/>
      <c r="IM52" s="11"/>
      <c r="IN52" s="11"/>
      <c r="IO52" s="15"/>
      <c r="IP52" s="15"/>
      <c r="IQ52" s="15"/>
    </row>
    <row r="53" spans="1:251" s="17" customFormat="1" ht="15" customHeight="1">
      <c r="A53" s="10"/>
      <c r="B53" s="11"/>
      <c r="C53" s="11"/>
      <c r="D53" s="11"/>
      <c r="E53" s="11"/>
      <c r="G53" s="11"/>
      <c r="H53" s="46">
        <f>SUM(H4:H52)</f>
        <v>341203.75</v>
      </c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  <c r="FO53" s="11"/>
      <c r="FP53" s="11"/>
      <c r="FQ53" s="11"/>
      <c r="FR53" s="11"/>
      <c r="FS53" s="11"/>
      <c r="FT53" s="11"/>
      <c r="FU53" s="11"/>
      <c r="FV53" s="11"/>
      <c r="FW53" s="11"/>
      <c r="FX53" s="11"/>
      <c r="FY53" s="11"/>
      <c r="FZ53" s="11"/>
      <c r="GA53" s="11"/>
      <c r="GB53" s="11"/>
      <c r="GC53" s="11"/>
      <c r="GD53" s="11"/>
      <c r="GE53" s="11"/>
      <c r="GF53" s="11"/>
      <c r="GG53" s="11"/>
      <c r="GH53" s="11"/>
      <c r="GI53" s="11"/>
      <c r="GJ53" s="11"/>
      <c r="GK53" s="11"/>
      <c r="GL53" s="11"/>
      <c r="GM53" s="11"/>
      <c r="GN53" s="11"/>
      <c r="GO53" s="11"/>
      <c r="GP53" s="11"/>
      <c r="GQ53" s="11"/>
      <c r="GR53" s="11"/>
      <c r="GS53" s="11"/>
      <c r="GT53" s="11"/>
      <c r="GU53" s="11"/>
      <c r="GV53" s="11"/>
      <c r="GW53" s="11"/>
      <c r="GX53" s="11"/>
      <c r="GY53" s="11"/>
      <c r="GZ53" s="11"/>
      <c r="HA53" s="11"/>
      <c r="HB53" s="11"/>
      <c r="HC53" s="11"/>
      <c r="HD53" s="11"/>
      <c r="HE53" s="11"/>
      <c r="HF53" s="11"/>
      <c r="HG53" s="11"/>
      <c r="HH53" s="11"/>
      <c r="HI53" s="11"/>
      <c r="HJ53" s="11"/>
      <c r="HK53" s="11"/>
      <c r="HL53" s="11"/>
      <c r="HM53" s="11"/>
      <c r="HN53" s="11"/>
      <c r="HO53" s="11"/>
      <c r="HP53" s="11"/>
      <c r="HQ53" s="11"/>
      <c r="HR53" s="11"/>
      <c r="HS53" s="11"/>
      <c r="HT53" s="11"/>
      <c r="HU53" s="11"/>
      <c r="HV53" s="11"/>
      <c r="HW53" s="11"/>
      <c r="HX53" s="11"/>
      <c r="HY53" s="11"/>
      <c r="HZ53" s="11"/>
      <c r="IA53" s="11"/>
      <c r="IB53" s="11"/>
      <c r="IC53" s="11"/>
      <c r="ID53" s="11"/>
      <c r="IE53" s="11"/>
      <c r="IF53" s="11"/>
      <c r="IG53" s="11"/>
      <c r="IH53" s="11"/>
      <c r="II53" s="11"/>
      <c r="IJ53" s="11"/>
      <c r="IK53" s="11"/>
      <c r="IL53" s="11"/>
      <c r="IM53" s="11"/>
      <c r="IN53" s="11"/>
      <c r="IO53" s="15"/>
      <c r="IP53" s="15"/>
      <c r="IQ53" s="15"/>
    </row>
    <row r="54" spans="1:251" s="17" customFormat="1" ht="15" customHeight="1">
      <c r="A54" s="10"/>
      <c r="B54" s="11"/>
      <c r="C54" s="11"/>
      <c r="D54" s="11"/>
      <c r="E54" s="11"/>
      <c r="F54" s="11"/>
      <c r="G54" s="11"/>
      <c r="H54" s="4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  <c r="FO54" s="11"/>
      <c r="FP54" s="11"/>
      <c r="FQ54" s="11"/>
      <c r="FR54" s="11"/>
      <c r="FS54" s="11"/>
      <c r="FT54" s="11"/>
      <c r="FU54" s="11"/>
      <c r="FV54" s="11"/>
      <c r="FW54" s="11"/>
      <c r="FX54" s="11"/>
      <c r="FY54" s="11"/>
      <c r="FZ54" s="11"/>
      <c r="GA54" s="11"/>
      <c r="GB54" s="11"/>
      <c r="GC54" s="11"/>
      <c r="GD54" s="11"/>
      <c r="GE54" s="11"/>
      <c r="GF54" s="11"/>
      <c r="GG54" s="11"/>
      <c r="GH54" s="11"/>
      <c r="GI54" s="11"/>
      <c r="GJ54" s="11"/>
      <c r="GK54" s="11"/>
      <c r="GL54" s="11"/>
      <c r="GM54" s="11"/>
      <c r="GN54" s="11"/>
      <c r="GO54" s="11"/>
      <c r="GP54" s="11"/>
      <c r="GQ54" s="11"/>
      <c r="GR54" s="11"/>
      <c r="GS54" s="11"/>
      <c r="GT54" s="11"/>
      <c r="GU54" s="11"/>
      <c r="GV54" s="11"/>
      <c r="GW54" s="11"/>
      <c r="GX54" s="11"/>
      <c r="GY54" s="11"/>
      <c r="GZ54" s="11"/>
      <c r="HA54" s="11"/>
      <c r="HB54" s="11"/>
      <c r="HC54" s="11"/>
      <c r="HD54" s="11"/>
      <c r="HE54" s="11"/>
      <c r="HF54" s="11"/>
      <c r="HG54" s="11"/>
      <c r="HH54" s="11"/>
      <c r="HI54" s="11"/>
      <c r="HJ54" s="11"/>
      <c r="HK54" s="11"/>
      <c r="HL54" s="11"/>
      <c r="HM54" s="11"/>
      <c r="HN54" s="11"/>
      <c r="HO54" s="11"/>
      <c r="HP54" s="11"/>
      <c r="HQ54" s="11"/>
      <c r="HR54" s="11"/>
      <c r="HS54" s="11"/>
      <c r="HT54" s="11"/>
      <c r="HU54" s="11"/>
      <c r="HV54" s="11"/>
      <c r="HW54" s="11"/>
      <c r="HX54" s="11"/>
      <c r="HY54" s="11"/>
      <c r="HZ54" s="11"/>
      <c r="IA54" s="11"/>
      <c r="IB54" s="11"/>
      <c r="IC54" s="11"/>
      <c r="ID54" s="11"/>
      <c r="IE54" s="11"/>
      <c r="IF54" s="11"/>
      <c r="IG54" s="11"/>
      <c r="IH54" s="11"/>
      <c r="II54" s="11"/>
      <c r="IJ54" s="11"/>
      <c r="IK54" s="11"/>
      <c r="IL54" s="11"/>
      <c r="IM54" s="11"/>
      <c r="IN54" s="11"/>
      <c r="IO54" s="15"/>
      <c r="IP54" s="15"/>
      <c r="IQ54" s="15"/>
    </row>
    <row r="55" spans="1:251" s="17" customFormat="1" ht="15" customHeight="1">
      <c r="A55" s="10"/>
      <c r="B55" s="11"/>
      <c r="C55" s="11"/>
      <c r="D55" s="11"/>
      <c r="E55" s="11"/>
      <c r="F55" s="11"/>
      <c r="G55" s="11"/>
      <c r="H55" s="4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  <c r="FO55" s="11"/>
      <c r="FP55" s="11"/>
      <c r="FQ55" s="11"/>
      <c r="FR55" s="11"/>
      <c r="FS55" s="11"/>
      <c r="FT55" s="11"/>
      <c r="FU55" s="11"/>
      <c r="FV55" s="11"/>
      <c r="FW55" s="11"/>
      <c r="FX55" s="11"/>
      <c r="FY55" s="11"/>
      <c r="FZ55" s="11"/>
      <c r="GA55" s="11"/>
      <c r="GB55" s="11"/>
      <c r="GC55" s="11"/>
      <c r="GD55" s="11"/>
      <c r="GE55" s="11"/>
      <c r="GF55" s="11"/>
      <c r="GG55" s="11"/>
      <c r="GH55" s="11"/>
      <c r="GI55" s="11"/>
      <c r="GJ55" s="11"/>
      <c r="GK55" s="11"/>
      <c r="GL55" s="11"/>
      <c r="GM55" s="11"/>
      <c r="GN55" s="11"/>
      <c r="GO55" s="11"/>
      <c r="GP55" s="11"/>
      <c r="GQ55" s="11"/>
      <c r="GR55" s="11"/>
      <c r="GS55" s="11"/>
      <c r="GT55" s="11"/>
      <c r="GU55" s="11"/>
      <c r="GV55" s="11"/>
      <c r="GW55" s="11"/>
      <c r="GX55" s="11"/>
      <c r="GY55" s="11"/>
      <c r="GZ55" s="11"/>
      <c r="HA55" s="11"/>
      <c r="HB55" s="11"/>
      <c r="HC55" s="11"/>
      <c r="HD55" s="11"/>
      <c r="HE55" s="11"/>
      <c r="HF55" s="11"/>
      <c r="HG55" s="11"/>
      <c r="HH55" s="11"/>
      <c r="HI55" s="11"/>
      <c r="HJ55" s="11"/>
      <c r="HK55" s="11"/>
      <c r="HL55" s="11"/>
      <c r="HM55" s="11"/>
      <c r="HN55" s="11"/>
      <c r="HO55" s="11"/>
      <c r="HP55" s="11"/>
      <c r="HQ55" s="11"/>
      <c r="HR55" s="11"/>
      <c r="HS55" s="11"/>
      <c r="HT55" s="11"/>
      <c r="HU55" s="11"/>
      <c r="HV55" s="11"/>
      <c r="HW55" s="11"/>
      <c r="HX55" s="11"/>
      <c r="HY55" s="11"/>
      <c r="HZ55" s="11"/>
      <c r="IA55" s="11"/>
      <c r="IB55" s="11"/>
      <c r="IC55" s="11"/>
      <c r="ID55" s="11"/>
      <c r="IE55" s="11"/>
      <c r="IF55" s="11"/>
      <c r="IG55" s="11"/>
      <c r="IH55" s="11"/>
      <c r="II55" s="11"/>
      <c r="IJ55" s="11"/>
      <c r="IK55" s="11"/>
      <c r="IL55" s="11"/>
      <c r="IM55" s="11"/>
      <c r="IN55" s="11"/>
      <c r="IO55" s="15"/>
      <c r="IP55" s="15"/>
      <c r="IQ55" s="15"/>
    </row>
    <row r="56" spans="1:251" s="17" customFormat="1" ht="15" customHeight="1">
      <c r="A56" s="10"/>
      <c r="B56" s="11"/>
      <c r="C56" s="11"/>
      <c r="D56" s="11"/>
      <c r="E56" s="11"/>
      <c r="F56" s="11"/>
      <c r="G56" s="11"/>
      <c r="H56" s="4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  <c r="FO56" s="11"/>
      <c r="FP56" s="11"/>
      <c r="FQ56" s="11"/>
      <c r="FR56" s="11"/>
      <c r="FS56" s="11"/>
      <c r="FT56" s="11"/>
      <c r="FU56" s="11"/>
      <c r="FV56" s="11"/>
      <c r="FW56" s="11"/>
      <c r="FX56" s="11"/>
      <c r="FY56" s="11"/>
      <c r="FZ56" s="11"/>
      <c r="GA56" s="11"/>
      <c r="GB56" s="11"/>
      <c r="GC56" s="11"/>
      <c r="GD56" s="11"/>
      <c r="GE56" s="11"/>
      <c r="GF56" s="11"/>
      <c r="GG56" s="11"/>
      <c r="GH56" s="11"/>
      <c r="GI56" s="11"/>
      <c r="GJ56" s="11"/>
      <c r="GK56" s="11"/>
      <c r="GL56" s="11"/>
      <c r="GM56" s="11"/>
      <c r="GN56" s="11"/>
      <c r="GO56" s="11"/>
      <c r="GP56" s="11"/>
      <c r="GQ56" s="11"/>
      <c r="GR56" s="11"/>
      <c r="GS56" s="11"/>
      <c r="GT56" s="11"/>
      <c r="GU56" s="11"/>
      <c r="GV56" s="11"/>
      <c r="GW56" s="11"/>
      <c r="GX56" s="11"/>
      <c r="GY56" s="11"/>
      <c r="GZ56" s="11"/>
      <c r="HA56" s="11"/>
      <c r="HB56" s="11"/>
      <c r="HC56" s="11"/>
      <c r="HD56" s="11"/>
      <c r="HE56" s="11"/>
      <c r="HF56" s="11"/>
      <c r="HG56" s="11"/>
      <c r="HH56" s="11"/>
      <c r="HI56" s="11"/>
      <c r="HJ56" s="11"/>
      <c r="HK56" s="11"/>
      <c r="HL56" s="11"/>
      <c r="HM56" s="11"/>
      <c r="HN56" s="11"/>
      <c r="HO56" s="11"/>
      <c r="HP56" s="11"/>
      <c r="HQ56" s="11"/>
      <c r="HR56" s="11"/>
      <c r="HS56" s="11"/>
      <c r="HT56" s="11"/>
      <c r="HU56" s="11"/>
      <c r="HV56" s="11"/>
      <c r="HW56" s="11"/>
      <c r="HX56" s="11"/>
      <c r="HY56" s="11"/>
      <c r="HZ56" s="11"/>
      <c r="IA56" s="11"/>
      <c r="IB56" s="11"/>
      <c r="IC56" s="11"/>
      <c r="ID56" s="11"/>
      <c r="IE56" s="11"/>
      <c r="IF56" s="11"/>
      <c r="IG56" s="11"/>
      <c r="IH56" s="11"/>
      <c r="II56" s="11"/>
      <c r="IJ56" s="11"/>
      <c r="IK56" s="11"/>
      <c r="IL56" s="11"/>
      <c r="IM56" s="11"/>
      <c r="IN56" s="11"/>
      <c r="IO56" s="15"/>
      <c r="IP56" s="15"/>
      <c r="IQ56" s="15"/>
    </row>
    <row r="57" spans="1:251" s="17" customFormat="1" ht="17.100000000000001" customHeight="1">
      <c r="A57" s="10"/>
      <c r="B57" s="11"/>
      <c r="C57" s="11"/>
      <c r="D57" s="11"/>
      <c r="E57" s="11"/>
      <c r="F57" s="11"/>
      <c r="G57" s="11"/>
      <c r="H57" s="4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/>
      <c r="EV57" s="11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  <c r="FO57" s="11"/>
      <c r="FP57" s="11"/>
      <c r="FQ57" s="11"/>
      <c r="FR57" s="11"/>
      <c r="FS57" s="11"/>
      <c r="FT57" s="11"/>
      <c r="FU57" s="11"/>
      <c r="FV57" s="11"/>
      <c r="FW57" s="11"/>
      <c r="FX57" s="11"/>
      <c r="FY57" s="11"/>
      <c r="FZ57" s="11"/>
      <c r="GA57" s="11"/>
      <c r="GB57" s="11"/>
      <c r="GC57" s="11"/>
      <c r="GD57" s="11"/>
      <c r="GE57" s="11"/>
      <c r="GF57" s="11"/>
      <c r="GG57" s="11"/>
      <c r="GH57" s="11"/>
      <c r="GI57" s="11"/>
      <c r="GJ57" s="11"/>
      <c r="GK57" s="11"/>
      <c r="GL57" s="11"/>
      <c r="GM57" s="11"/>
      <c r="GN57" s="11"/>
      <c r="GO57" s="11"/>
      <c r="GP57" s="11"/>
      <c r="GQ57" s="11"/>
      <c r="GR57" s="11"/>
      <c r="GS57" s="11"/>
      <c r="GT57" s="11"/>
      <c r="GU57" s="11"/>
      <c r="GV57" s="11"/>
      <c r="GW57" s="11"/>
      <c r="GX57" s="11"/>
      <c r="GY57" s="11"/>
      <c r="GZ57" s="11"/>
      <c r="HA57" s="11"/>
      <c r="HB57" s="11"/>
      <c r="HC57" s="11"/>
      <c r="HD57" s="11"/>
      <c r="HE57" s="11"/>
      <c r="HF57" s="11"/>
      <c r="HG57" s="11"/>
      <c r="HH57" s="11"/>
      <c r="HI57" s="11"/>
      <c r="HJ57" s="11"/>
      <c r="HK57" s="11"/>
      <c r="HL57" s="11"/>
      <c r="HM57" s="11"/>
      <c r="HN57" s="11"/>
      <c r="HO57" s="11"/>
      <c r="HP57" s="11"/>
      <c r="HQ57" s="11"/>
      <c r="HR57" s="11"/>
      <c r="HS57" s="11"/>
      <c r="HT57" s="11"/>
      <c r="HU57" s="11"/>
      <c r="HV57" s="11"/>
      <c r="HW57" s="11"/>
      <c r="HX57" s="11"/>
      <c r="HY57" s="11"/>
      <c r="HZ57" s="11"/>
      <c r="IA57" s="11"/>
      <c r="IB57" s="11"/>
      <c r="IC57" s="11"/>
      <c r="ID57" s="11"/>
      <c r="IE57" s="11"/>
      <c r="IF57" s="11"/>
      <c r="IG57" s="11"/>
      <c r="IH57" s="11"/>
      <c r="II57" s="11"/>
      <c r="IJ57" s="11"/>
      <c r="IK57" s="11"/>
      <c r="IL57" s="11"/>
      <c r="IM57" s="11"/>
      <c r="IN57" s="11"/>
      <c r="IO57" s="15"/>
      <c r="IP57" s="15"/>
      <c r="IQ57" s="15"/>
    </row>
    <row r="58" spans="1:251" s="17" customFormat="1" ht="17.100000000000001" customHeight="1">
      <c r="A58" s="10"/>
      <c r="B58" s="11"/>
      <c r="C58" s="11"/>
      <c r="D58" s="11"/>
      <c r="E58" s="11"/>
      <c r="F58" s="11"/>
      <c r="G58" s="11"/>
      <c r="H58" s="4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/>
      <c r="EV58" s="11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  <c r="FO58" s="11"/>
      <c r="FP58" s="11"/>
      <c r="FQ58" s="11"/>
      <c r="FR58" s="11"/>
      <c r="FS58" s="11"/>
      <c r="FT58" s="11"/>
      <c r="FU58" s="11"/>
      <c r="FV58" s="11"/>
      <c r="FW58" s="11"/>
      <c r="FX58" s="11"/>
      <c r="FY58" s="11"/>
      <c r="FZ58" s="11"/>
      <c r="GA58" s="11"/>
      <c r="GB58" s="11"/>
      <c r="GC58" s="11"/>
      <c r="GD58" s="11"/>
      <c r="GE58" s="11"/>
      <c r="GF58" s="11"/>
      <c r="GG58" s="11"/>
      <c r="GH58" s="11"/>
      <c r="GI58" s="11"/>
      <c r="GJ58" s="11"/>
      <c r="GK58" s="11"/>
      <c r="GL58" s="11"/>
      <c r="GM58" s="11"/>
      <c r="GN58" s="11"/>
      <c r="GO58" s="11"/>
      <c r="GP58" s="11"/>
      <c r="GQ58" s="11"/>
      <c r="GR58" s="11"/>
      <c r="GS58" s="11"/>
      <c r="GT58" s="11"/>
      <c r="GU58" s="11"/>
      <c r="GV58" s="11"/>
      <c r="GW58" s="11"/>
      <c r="GX58" s="11"/>
      <c r="GY58" s="11"/>
      <c r="GZ58" s="11"/>
      <c r="HA58" s="11"/>
      <c r="HB58" s="11"/>
      <c r="HC58" s="11"/>
      <c r="HD58" s="11"/>
      <c r="HE58" s="11"/>
      <c r="HF58" s="11"/>
      <c r="HG58" s="11"/>
      <c r="HH58" s="11"/>
      <c r="HI58" s="11"/>
      <c r="HJ58" s="11"/>
      <c r="HK58" s="11"/>
      <c r="HL58" s="11"/>
      <c r="HM58" s="11"/>
      <c r="HN58" s="11"/>
      <c r="HO58" s="11"/>
      <c r="HP58" s="11"/>
      <c r="HQ58" s="11"/>
      <c r="HR58" s="11"/>
      <c r="HS58" s="11"/>
      <c r="HT58" s="11"/>
      <c r="HU58" s="11"/>
      <c r="HV58" s="11"/>
      <c r="HW58" s="11"/>
      <c r="HX58" s="11"/>
      <c r="HY58" s="11"/>
      <c r="HZ58" s="11"/>
      <c r="IA58" s="11"/>
      <c r="IB58" s="11"/>
      <c r="IC58" s="11"/>
      <c r="ID58" s="11"/>
      <c r="IE58" s="11"/>
      <c r="IF58" s="11"/>
      <c r="IG58" s="11"/>
      <c r="IH58" s="11"/>
      <c r="II58" s="11"/>
      <c r="IJ58" s="11"/>
      <c r="IK58" s="11"/>
      <c r="IL58" s="11"/>
      <c r="IM58" s="11"/>
      <c r="IN58" s="11"/>
      <c r="IO58" s="15"/>
      <c r="IP58" s="15"/>
      <c r="IQ58" s="15"/>
    </row>
    <row r="59" spans="1:251" s="17" customFormat="1" ht="17.100000000000001" customHeight="1">
      <c r="A59" s="10"/>
      <c r="B59" s="11"/>
      <c r="C59" s="11"/>
      <c r="D59" s="11"/>
      <c r="E59" s="11"/>
      <c r="F59" s="11"/>
      <c r="G59" s="11"/>
      <c r="H59" s="4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/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  <c r="FO59" s="11"/>
      <c r="FP59" s="11"/>
      <c r="FQ59" s="11"/>
      <c r="FR59" s="11"/>
      <c r="FS59" s="11"/>
      <c r="FT59" s="11"/>
      <c r="FU59" s="11"/>
      <c r="FV59" s="11"/>
      <c r="FW59" s="11"/>
      <c r="FX59" s="11"/>
      <c r="FY59" s="11"/>
      <c r="FZ59" s="11"/>
      <c r="GA59" s="11"/>
      <c r="GB59" s="11"/>
      <c r="GC59" s="11"/>
      <c r="GD59" s="11"/>
      <c r="GE59" s="11"/>
      <c r="GF59" s="11"/>
      <c r="GG59" s="11"/>
      <c r="GH59" s="11"/>
      <c r="GI59" s="11"/>
      <c r="GJ59" s="11"/>
      <c r="GK59" s="11"/>
      <c r="GL59" s="11"/>
      <c r="GM59" s="11"/>
      <c r="GN59" s="11"/>
      <c r="GO59" s="11"/>
      <c r="GP59" s="11"/>
      <c r="GQ59" s="11"/>
      <c r="GR59" s="11"/>
      <c r="GS59" s="11"/>
      <c r="GT59" s="11"/>
      <c r="GU59" s="11"/>
      <c r="GV59" s="11"/>
      <c r="GW59" s="11"/>
      <c r="GX59" s="11"/>
      <c r="GY59" s="11"/>
      <c r="GZ59" s="11"/>
      <c r="HA59" s="11"/>
      <c r="HB59" s="11"/>
      <c r="HC59" s="11"/>
      <c r="HD59" s="11"/>
      <c r="HE59" s="11"/>
      <c r="HF59" s="11"/>
      <c r="HG59" s="11"/>
      <c r="HH59" s="11"/>
      <c r="HI59" s="11"/>
      <c r="HJ59" s="11"/>
      <c r="HK59" s="11"/>
      <c r="HL59" s="11"/>
      <c r="HM59" s="11"/>
      <c r="HN59" s="11"/>
      <c r="HO59" s="11"/>
      <c r="HP59" s="11"/>
      <c r="HQ59" s="11"/>
      <c r="HR59" s="11"/>
      <c r="HS59" s="11"/>
      <c r="HT59" s="11"/>
      <c r="HU59" s="11"/>
      <c r="HV59" s="11"/>
      <c r="HW59" s="11"/>
      <c r="HX59" s="11"/>
      <c r="HY59" s="11"/>
      <c r="HZ59" s="11"/>
      <c r="IA59" s="11"/>
      <c r="IB59" s="11"/>
      <c r="IC59" s="11"/>
      <c r="ID59" s="11"/>
      <c r="IE59" s="11"/>
      <c r="IF59" s="11"/>
      <c r="IG59" s="11"/>
      <c r="IH59" s="11"/>
      <c r="II59" s="11"/>
      <c r="IJ59" s="11"/>
      <c r="IK59" s="11"/>
      <c r="IL59" s="11"/>
      <c r="IM59" s="11"/>
      <c r="IN59" s="11"/>
      <c r="IO59" s="15"/>
      <c r="IP59" s="15"/>
      <c r="IQ59" s="15"/>
    </row>
    <row r="60" spans="1:251" s="17" customFormat="1" ht="17.100000000000001" customHeight="1">
      <c r="A60" s="10"/>
      <c r="B60" s="11"/>
      <c r="C60" s="11"/>
      <c r="D60" s="11"/>
      <c r="E60" s="11"/>
      <c r="F60" s="11"/>
      <c r="G60" s="11"/>
      <c r="H60" s="4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/>
      <c r="EV60" s="11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  <c r="FO60" s="11"/>
      <c r="FP60" s="11"/>
      <c r="FQ60" s="11"/>
      <c r="FR60" s="11"/>
      <c r="FS60" s="11"/>
      <c r="FT60" s="11"/>
      <c r="FU60" s="11"/>
      <c r="FV60" s="11"/>
      <c r="FW60" s="11"/>
      <c r="FX60" s="11"/>
      <c r="FY60" s="11"/>
      <c r="FZ60" s="11"/>
      <c r="GA60" s="11"/>
      <c r="GB60" s="11"/>
      <c r="GC60" s="11"/>
      <c r="GD60" s="11"/>
      <c r="GE60" s="11"/>
      <c r="GF60" s="11"/>
      <c r="GG60" s="11"/>
      <c r="GH60" s="11"/>
      <c r="GI60" s="11"/>
      <c r="GJ60" s="11"/>
      <c r="GK60" s="11"/>
      <c r="GL60" s="11"/>
      <c r="GM60" s="11"/>
      <c r="GN60" s="11"/>
      <c r="GO60" s="11"/>
      <c r="GP60" s="11"/>
      <c r="GQ60" s="11"/>
      <c r="GR60" s="11"/>
      <c r="GS60" s="11"/>
      <c r="GT60" s="11"/>
      <c r="GU60" s="11"/>
      <c r="GV60" s="11"/>
      <c r="GW60" s="11"/>
      <c r="GX60" s="11"/>
      <c r="GY60" s="11"/>
      <c r="GZ60" s="11"/>
      <c r="HA60" s="11"/>
      <c r="HB60" s="11"/>
      <c r="HC60" s="11"/>
      <c r="HD60" s="11"/>
      <c r="HE60" s="11"/>
      <c r="HF60" s="11"/>
      <c r="HG60" s="11"/>
      <c r="HH60" s="11"/>
      <c r="HI60" s="11"/>
      <c r="HJ60" s="11"/>
      <c r="HK60" s="11"/>
      <c r="HL60" s="11"/>
      <c r="HM60" s="11"/>
      <c r="HN60" s="11"/>
      <c r="HO60" s="11"/>
      <c r="HP60" s="11"/>
      <c r="HQ60" s="11"/>
      <c r="HR60" s="11"/>
      <c r="HS60" s="11"/>
      <c r="HT60" s="11"/>
      <c r="HU60" s="11"/>
      <c r="HV60" s="11"/>
      <c r="HW60" s="11"/>
      <c r="HX60" s="11"/>
      <c r="HY60" s="11"/>
      <c r="HZ60" s="11"/>
      <c r="IA60" s="11"/>
      <c r="IB60" s="11"/>
      <c r="IC60" s="11"/>
      <c r="ID60" s="11"/>
      <c r="IE60" s="11"/>
      <c r="IF60" s="11"/>
      <c r="IG60" s="11"/>
      <c r="IH60" s="11"/>
      <c r="II60" s="11"/>
      <c r="IJ60" s="11"/>
      <c r="IK60" s="11"/>
      <c r="IL60" s="11"/>
      <c r="IM60" s="11"/>
      <c r="IN60" s="11"/>
      <c r="IO60" s="15"/>
      <c r="IP60" s="15"/>
      <c r="IQ60" s="15"/>
    </row>
    <row r="61" spans="1:251" s="17" customFormat="1" ht="17.100000000000001" customHeight="1">
      <c r="A61" s="10"/>
      <c r="B61" s="11"/>
      <c r="C61" s="11"/>
      <c r="D61" s="11"/>
      <c r="E61" s="11"/>
      <c r="F61" s="11"/>
      <c r="G61" s="11"/>
      <c r="H61" s="4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/>
      <c r="EV61" s="11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  <c r="FO61" s="11"/>
      <c r="FP61" s="11"/>
      <c r="FQ61" s="11"/>
      <c r="FR61" s="11"/>
      <c r="FS61" s="11"/>
      <c r="FT61" s="11"/>
      <c r="FU61" s="11"/>
      <c r="FV61" s="11"/>
      <c r="FW61" s="11"/>
      <c r="FX61" s="11"/>
      <c r="FY61" s="11"/>
      <c r="FZ61" s="11"/>
      <c r="GA61" s="11"/>
      <c r="GB61" s="11"/>
      <c r="GC61" s="11"/>
      <c r="GD61" s="11"/>
      <c r="GE61" s="11"/>
      <c r="GF61" s="11"/>
      <c r="GG61" s="11"/>
      <c r="GH61" s="11"/>
      <c r="GI61" s="11"/>
      <c r="GJ61" s="11"/>
      <c r="GK61" s="11"/>
      <c r="GL61" s="11"/>
      <c r="GM61" s="11"/>
      <c r="GN61" s="11"/>
      <c r="GO61" s="11"/>
      <c r="GP61" s="11"/>
      <c r="GQ61" s="11"/>
      <c r="GR61" s="11"/>
      <c r="GS61" s="11"/>
      <c r="GT61" s="11"/>
      <c r="GU61" s="11"/>
      <c r="GV61" s="11"/>
      <c r="GW61" s="11"/>
      <c r="GX61" s="11"/>
      <c r="GY61" s="11"/>
      <c r="GZ61" s="11"/>
      <c r="HA61" s="11"/>
      <c r="HB61" s="11"/>
      <c r="HC61" s="11"/>
      <c r="HD61" s="11"/>
      <c r="HE61" s="11"/>
      <c r="HF61" s="11"/>
      <c r="HG61" s="11"/>
      <c r="HH61" s="11"/>
      <c r="HI61" s="11"/>
      <c r="HJ61" s="11"/>
      <c r="HK61" s="11"/>
      <c r="HL61" s="11"/>
      <c r="HM61" s="11"/>
      <c r="HN61" s="11"/>
      <c r="HO61" s="11"/>
      <c r="HP61" s="11"/>
      <c r="HQ61" s="11"/>
      <c r="HR61" s="11"/>
      <c r="HS61" s="11"/>
      <c r="HT61" s="11"/>
      <c r="HU61" s="11"/>
      <c r="HV61" s="11"/>
      <c r="HW61" s="11"/>
      <c r="HX61" s="11"/>
      <c r="HY61" s="11"/>
      <c r="HZ61" s="11"/>
      <c r="IA61" s="11"/>
      <c r="IB61" s="11"/>
      <c r="IC61" s="11"/>
      <c r="ID61" s="11"/>
      <c r="IE61" s="11"/>
      <c r="IF61" s="11"/>
      <c r="IG61" s="11"/>
      <c r="IH61" s="11"/>
      <c r="II61" s="11"/>
      <c r="IJ61" s="11"/>
      <c r="IK61" s="11"/>
      <c r="IL61" s="11"/>
      <c r="IM61" s="11"/>
      <c r="IN61" s="11"/>
      <c r="IO61" s="15"/>
      <c r="IP61" s="15"/>
      <c r="IQ61" s="15"/>
    </row>
    <row r="62" spans="1:251" s="17" customFormat="1" ht="17.100000000000001" customHeight="1">
      <c r="A62" s="10"/>
      <c r="B62" s="11"/>
      <c r="C62" s="11"/>
      <c r="D62" s="11"/>
      <c r="E62" s="11"/>
      <c r="F62" s="11"/>
      <c r="G62" s="11"/>
      <c r="H62" s="4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/>
      <c r="EV62" s="11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  <c r="FO62" s="11"/>
      <c r="FP62" s="11"/>
      <c r="FQ62" s="11"/>
      <c r="FR62" s="11"/>
      <c r="FS62" s="11"/>
      <c r="FT62" s="11"/>
      <c r="FU62" s="11"/>
      <c r="FV62" s="11"/>
      <c r="FW62" s="11"/>
      <c r="FX62" s="11"/>
      <c r="FY62" s="11"/>
      <c r="FZ62" s="11"/>
      <c r="GA62" s="11"/>
      <c r="GB62" s="11"/>
      <c r="GC62" s="11"/>
      <c r="GD62" s="11"/>
      <c r="GE62" s="11"/>
      <c r="GF62" s="11"/>
      <c r="GG62" s="11"/>
      <c r="GH62" s="11"/>
      <c r="GI62" s="11"/>
      <c r="GJ62" s="11"/>
      <c r="GK62" s="11"/>
      <c r="GL62" s="11"/>
      <c r="GM62" s="11"/>
      <c r="GN62" s="11"/>
      <c r="GO62" s="11"/>
      <c r="GP62" s="11"/>
      <c r="GQ62" s="11"/>
      <c r="GR62" s="11"/>
      <c r="GS62" s="11"/>
      <c r="GT62" s="11"/>
      <c r="GU62" s="11"/>
      <c r="GV62" s="11"/>
      <c r="GW62" s="11"/>
      <c r="GX62" s="11"/>
      <c r="GY62" s="11"/>
      <c r="GZ62" s="11"/>
      <c r="HA62" s="11"/>
      <c r="HB62" s="11"/>
      <c r="HC62" s="11"/>
      <c r="HD62" s="11"/>
      <c r="HE62" s="11"/>
      <c r="HF62" s="11"/>
      <c r="HG62" s="11"/>
      <c r="HH62" s="11"/>
      <c r="HI62" s="11"/>
      <c r="HJ62" s="11"/>
      <c r="HK62" s="11"/>
      <c r="HL62" s="11"/>
      <c r="HM62" s="11"/>
      <c r="HN62" s="11"/>
      <c r="HO62" s="11"/>
      <c r="HP62" s="11"/>
      <c r="HQ62" s="11"/>
      <c r="HR62" s="11"/>
      <c r="HS62" s="11"/>
      <c r="HT62" s="11"/>
      <c r="HU62" s="11"/>
      <c r="HV62" s="11"/>
      <c r="HW62" s="11"/>
      <c r="HX62" s="11"/>
      <c r="HY62" s="11"/>
      <c r="HZ62" s="11"/>
      <c r="IA62" s="11"/>
      <c r="IB62" s="11"/>
      <c r="IC62" s="11"/>
      <c r="ID62" s="11"/>
      <c r="IE62" s="11"/>
      <c r="IF62" s="11"/>
      <c r="IG62" s="11"/>
      <c r="IH62" s="11"/>
      <c r="II62" s="11"/>
      <c r="IJ62" s="11"/>
      <c r="IK62" s="11"/>
      <c r="IL62" s="11"/>
      <c r="IM62" s="11"/>
      <c r="IN62" s="11"/>
      <c r="IO62" s="15"/>
      <c r="IP62" s="15"/>
      <c r="IQ62" s="15"/>
    </row>
    <row r="63" spans="1:251" s="17" customFormat="1" ht="17.100000000000001" customHeight="1">
      <c r="A63" s="10"/>
      <c r="B63" s="11"/>
      <c r="C63" s="11"/>
      <c r="D63" s="11"/>
      <c r="E63" s="11"/>
      <c r="F63" s="11"/>
      <c r="G63" s="11"/>
      <c r="H63" s="4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  <c r="FO63" s="11"/>
      <c r="FP63" s="11"/>
      <c r="FQ63" s="11"/>
      <c r="FR63" s="11"/>
      <c r="FS63" s="11"/>
      <c r="FT63" s="11"/>
      <c r="FU63" s="11"/>
      <c r="FV63" s="11"/>
      <c r="FW63" s="11"/>
      <c r="FX63" s="11"/>
      <c r="FY63" s="11"/>
      <c r="FZ63" s="11"/>
      <c r="GA63" s="11"/>
      <c r="GB63" s="11"/>
      <c r="GC63" s="11"/>
      <c r="GD63" s="11"/>
      <c r="GE63" s="11"/>
      <c r="GF63" s="11"/>
      <c r="GG63" s="11"/>
      <c r="GH63" s="11"/>
      <c r="GI63" s="11"/>
      <c r="GJ63" s="11"/>
      <c r="GK63" s="11"/>
      <c r="GL63" s="11"/>
      <c r="GM63" s="11"/>
      <c r="GN63" s="11"/>
      <c r="GO63" s="11"/>
      <c r="GP63" s="11"/>
      <c r="GQ63" s="11"/>
      <c r="GR63" s="11"/>
      <c r="GS63" s="11"/>
      <c r="GT63" s="11"/>
      <c r="GU63" s="11"/>
      <c r="GV63" s="11"/>
      <c r="GW63" s="11"/>
      <c r="GX63" s="11"/>
      <c r="GY63" s="11"/>
      <c r="GZ63" s="11"/>
      <c r="HA63" s="11"/>
      <c r="HB63" s="11"/>
      <c r="HC63" s="11"/>
      <c r="HD63" s="11"/>
      <c r="HE63" s="11"/>
      <c r="HF63" s="11"/>
      <c r="HG63" s="11"/>
      <c r="HH63" s="11"/>
      <c r="HI63" s="11"/>
      <c r="HJ63" s="11"/>
      <c r="HK63" s="11"/>
      <c r="HL63" s="11"/>
      <c r="HM63" s="11"/>
      <c r="HN63" s="11"/>
      <c r="HO63" s="11"/>
      <c r="HP63" s="11"/>
      <c r="HQ63" s="11"/>
      <c r="HR63" s="11"/>
      <c r="HS63" s="11"/>
      <c r="HT63" s="11"/>
      <c r="HU63" s="11"/>
      <c r="HV63" s="11"/>
      <c r="HW63" s="11"/>
      <c r="HX63" s="11"/>
      <c r="HY63" s="11"/>
      <c r="HZ63" s="11"/>
      <c r="IA63" s="11"/>
      <c r="IB63" s="11"/>
      <c r="IC63" s="11"/>
      <c r="ID63" s="11"/>
      <c r="IE63" s="11"/>
      <c r="IF63" s="11"/>
      <c r="IG63" s="11"/>
      <c r="IH63" s="11"/>
      <c r="II63" s="11"/>
      <c r="IJ63" s="11"/>
      <c r="IK63" s="11"/>
      <c r="IL63" s="11"/>
      <c r="IM63" s="11"/>
      <c r="IN63" s="11"/>
      <c r="IO63" s="15"/>
      <c r="IP63" s="15"/>
      <c r="IQ63" s="15"/>
    </row>
    <row r="64" spans="1:251" s="17" customFormat="1" ht="17.100000000000001" customHeight="1">
      <c r="A64" s="10"/>
      <c r="B64" s="11"/>
      <c r="C64" s="11"/>
      <c r="D64" s="11"/>
      <c r="E64" s="11"/>
      <c r="F64" s="11"/>
      <c r="G64" s="11"/>
      <c r="H64" s="4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  <c r="DW64" s="11"/>
      <c r="DX64" s="11"/>
      <c r="DY64" s="11"/>
      <c r="DZ64" s="11"/>
      <c r="EA64" s="11"/>
      <c r="EB64" s="11"/>
      <c r="EC64" s="11"/>
      <c r="ED64" s="11"/>
      <c r="EE64" s="11"/>
      <c r="EF64" s="11"/>
      <c r="EG64" s="11"/>
      <c r="EH64" s="11"/>
      <c r="EI64" s="11"/>
      <c r="EJ64" s="11"/>
      <c r="EK64" s="11"/>
      <c r="EL64" s="11"/>
      <c r="EM64" s="11"/>
      <c r="EN64" s="11"/>
      <c r="EO64" s="11"/>
      <c r="EP64" s="11"/>
      <c r="EQ64" s="11"/>
      <c r="ER64" s="11"/>
      <c r="ES64" s="11"/>
      <c r="ET64" s="11"/>
      <c r="EU64" s="11"/>
      <c r="EV64" s="11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  <c r="FO64" s="11"/>
      <c r="FP64" s="11"/>
      <c r="FQ64" s="11"/>
      <c r="FR64" s="11"/>
      <c r="FS64" s="11"/>
      <c r="FT64" s="11"/>
      <c r="FU64" s="11"/>
      <c r="FV64" s="11"/>
      <c r="FW64" s="11"/>
      <c r="FX64" s="11"/>
      <c r="FY64" s="11"/>
      <c r="FZ64" s="11"/>
      <c r="GA64" s="11"/>
      <c r="GB64" s="11"/>
      <c r="GC64" s="11"/>
      <c r="GD64" s="11"/>
      <c r="GE64" s="11"/>
      <c r="GF64" s="11"/>
      <c r="GG64" s="11"/>
      <c r="GH64" s="11"/>
      <c r="GI64" s="11"/>
      <c r="GJ64" s="11"/>
      <c r="GK64" s="11"/>
      <c r="GL64" s="11"/>
      <c r="GM64" s="11"/>
      <c r="GN64" s="11"/>
      <c r="GO64" s="11"/>
      <c r="GP64" s="11"/>
      <c r="GQ64" s="11"/>
      <c r="GR64" s="11"/>
      <c r="GS64" s="11"/>
      <c r="GT64" s="11"/>
      <c r="GU64" s="11"/>
      <c r="GV64" s="11"/>
      <c r="GW64" s="11"/>
      <c r="GX64" s="11"/>
      <c r="GY64" s="11"/>
      <c r="GZ64" s="11"/>
      <c r="HA64" s="11"/>
      <c r="HB64" s="11"/>
      <c r="HC64" s="11"/>
      <c r="HD64" s="11"/>
      <c r="HE64" s="11"/>
      <c r="HF64" s="11"/>
      <c r="HG64" s="11"/>
      <c r="HH64" s="11"/>
      <c r="HI64" s="11"/>
      <c r="HJ64" s="11"/>
      <c r="HK64" s="11"/>
      <c r="HL64" s="11"/>
      <c r="HM64" s="11"/>
      <c r="HN64" s="11"/>
      <c r="HO64" s="11"/>
      <c r="HP64" s="11"/>
      <c r="HQ64" s="11"/>
      <c r="HR64" s="11"/>
      <c r="HS64" s="11"/>
      <c r="HT64" s="11"/>
      <c r="HU64" s="11"/>
      <c r="HV64" s="11"/>
      <c r="HW64" s="11"/>
      <c r="HX64" s="11"/>
      <c r="HY64" s="11"/>
      <c r="HZ64" s="11"/>
      <c r="IA64" s="11"/>
      <c r="IB64" s="11"/>
      <c r="IC64" s="11"/>
      <c r="ID64" s="11"/>
      <c r="IE64" s="11"/>
      <c r="IF64" s="11"/>
      <c r="IG64" s="11"/>
      <c r="IH64" s="11"/>
      <c r="II64" s="11"/>
      <c r="IJ64" s="11"/>
      <c r="IK64" s="11"/>
      <c r="IL64" s="11"/>
      <c r="IM64" s="11"/>
      <c r="IN64" s="11"/>
      <c r="IO64" s="15"/>
      <c r="IP64" s="15"/>
      <c r="IQ64" s="15"/>
    </row>
    <row r="65" spans="1:251" s="17" customFormat="1" ht="17.100000000000001" customHeight="1">
      <c r="A65" s="10"/>
      <c r="B65" s="11"/>
      <c r="C65" s="11"/>
      <c r="D65" s="11"/>
      <c r="E65" s="11"/>
      <c r="F65" s="11"/>
      <c r="G65" s="11"/>
      <c r="H65" s="4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/>
      <c r="DW65" s="11"/>
      <c r="DX65" s="11"/>
      <c r="DY65" s="11"/>
      <c r="DZ65" s="11"/>
      <c r="EA65" s="11"/>
      <c r="EB65" s="11"/>
      <c r="EC65" s="11"/>
      <c r="ED65" s="11"/>
      <c r="EE65" s="11"/>
      <c r="EF65" s="11"/>
      <c r="EG65" s="11"/>
      <c r="EH65" s="11"/>
      <c r="EI65" s="11"/>
      <c r="EJ65" s="11"/>
      <c r="EK65" s="11"/>
      <c r="EL65" s="11"/>
      <c r="EM65" s="11"/>
      <c r="EN65" s="11"/>
      <c r="EO65" s="11"/>
      <c r="EP65" s="11"/>
      <c r="EQ65" s="11"/>
      <c r="ER65" s="11"/>
      <c r="ES65" s="11"/>
      <c r="ET65" s="11"/>
      <c r="EU65" s="11"/>
      <c r="EV65" s="11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  <c r="FO65" s="11"/>
      <c r="FP65" s="11"/>
      <c r="FQ65" s="11"/>
      <c r="FR65" s="11"/>
      <c r="FS65" s="11"/>
      <c r="FT65" s="11"/>
      <c r="FU65" s="11"/>
      <c r="FV65" s="11"/>
      <c r="FW65" s="11"/>
      <c r="FX65" s="11"/>
      <c r="FY65" s="11"/>
      <c r="FZ65" s="11"/>
      <c r="GA65" s="11"/>
      <c r="GB65" s="11"/>
      <c r="GC65" s="11"/>
      <c r="GD65" s="11"/>
      <c r="GE65" s="11"/>
      <c r="GF65" s="11"/>
      <c r="GG65" s="11"/>
      <c r="GH65" s="11"/>
      <c r="GI65" s="11"/>
      <c r="GJ65" s="11"/>
      <c r="GK65" s="11"/>
      <c r="GL65" s="11"/>
      <c r="GM65" s="11"/>
      <c r="GN65" s="11"/>
      <c r="GO65" s="11"/>
      <c r="GP65" s="11"/>
      <c r="GQ65" s="11"/>
      <c r="GR65" s="11"/>
      <c r="GS65" s="11"/>
      <c r="GT65" s="11"/>
      <c r="GU65" s="11"/>
      <c r="GV65" s="11"/>
      <c r="GW65" s="11"/>
      <c r="GX65" s="11"/>
      <c r="GY65" s="11"/>
      <c r="GZ65" s="11"/>
      <c r="HA65" s="11"/>
      <c r="HB65" s="11"/>
      <c r="HC65" s="11"/>
      <c r="HD65" s="11"/>
      <c r="HE65" s="11"/>
      <c r="HF65" s="11"/>
      <c r="HG65" s="11"/>
      <c r="HH65" s="11"/>
      <c r="HI65" s="11"/>
      <c r="HJ65" s="11"/>
      <c r="HK65" s="11"/>
      <c r="HL65" s="11"/>
      <c r="HM65" s="11"/>
      <c r="HN65" s="11"/>
      <c r="HO65" s="11"/>
      <c r="HP65" s="11"/>
      <c r="HQ65" s="11"/>
      <c r="HR65" s="11"/>
      <c r="HS65" s="11"/>
      <c r="HT65" s="11"/>
      <c r="HU65" s="11"/>
      <c r="HV65" s="11"/>
      <c r="HW65" s="11"/>
      <c r="HX65" s="11"/>
      <c r="HY65" s="11"/>
      <c r="HZ65" s="11"/>
      <c r="IA65" s="11"/>
      <c r="IB65" s="11"/>
      <c r="IC65" s="11"/>
      <c r="ID65" s="11"/>
      <c r="IE65" s="11"/>
      <c r="IF65" s="11"/>
      <c r="IG65" s="11"/>
      <c r="IH65" s="11"/>
      <c r="II65" s="11"/>
      <c r="IJ65" s="11"/>
      <c r="IK65" s="11"/>
      <c r="IL65" s="11"/>
      <c r="IM65" s="11"/>
      <c r="IN65" s="11"/>
      <c r="IO65" s="15"/>
      <c r="IP65" s="15"/>
      <c r="IQ65" s="15"/>
    </row>
    <row r="66" spans="1:251" s="17" customFormat="1" ht="17.100000000000001" customHeight="1">
      <c r="A66" s="10"/>
      <c r="B66" s="11"/>
      <c r="C66" s="11"/>
      <c r="D66" s="11"/>
      <c r="E66" s="11"/>
      <c r="F66" s="11"/>
      <c r="G66" s="11"/>
      <c r="H66" s="4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/>
      <c r="DW66" s="11"/>
      <c r="DX66" s="11"/>
      <c r="DY66" s="11"/>
      <c r="DZ66" s="11"/>
      <c r="EA66" s="11"/>
      <c r="EB66" s="11"/>
      <c r="EC66" s="11"/>
      <c r="ED66" s="11"/>
      <c r="EE66" s="11"/>
      <c r="EF66" s="11"/>
      <c r="EG66" s="11"/>
      <c r="EH66" s="11"/>
      <c r="EI66" s="11"/>
      <c r="EJ66" s="11"/>
      <c r="EK66" s="11"/>
      <c r="EL66" s="11"/>
      <c r="EM66" s="11"/>
      <c r="EN66" s="11"/>
      <c r="EO66" s="11"/>
      <c r="EP66" s="11"/>
      <c r="EQ66" s="11"/>
      <c r="ER66" s="11"/>
      <c r="ES66" s="11"/>
      <c r="ET66" s="11"/>
      <c r="EU66" s="11"/>
      <c r="EV66" s="11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  <c r="FO66" s="11"/>
      <c r="FP66" s="11"/>
      <c r="FQ66" s="11"/>
      <c r="FR66" s="11"/>
      <c r="FS66" s="11"/>
      <c r="FT66" s="11"/>
      <c r="FU66" s="11"/>
      <c r="FV66" s="11"/>
      <c r="FW66" s="11"/>
      <c r="FX66" s="11"/>
      <c r="FY66" s="11"/>
      <c r="FZ66" s="11"/>
      <c r="GA66" s="11"/>
      <c r="GB66" s="11"/>
      <c r="GC66" s="11"/>
      <c r="GD66" s="11"/>
      <c r="GE66" s="11"/>
      <c r="GF66" s="11"/>
      <c r="GG66" s="11"/>
      <c r="GH66" s="11"/>
      <c r="GI66" s="11"/>
      <c r="GJ66" s="11"/>
      <c r="GK66" s="11"/>
      <c r="GL66" s="11"/>
      <c r="GM66" s="11"/>
      <c r="GN66" s="11"/>
      <c r="GO66" s="11"/>
      <c r="GP66" s="11"/>
      <c r="GQ66" s="11"/>
      <c r="GR66" s="11"/>
      <c r="GS66" s="11"/>
      <c r="GT66" s="11"/>
      <c r="GU66" s="11"/>
      <c r="GV66" s="11"/>
      <c r="GW66" s="11"/>
      <c r="GX66" s="11"/>
      <c r="GY66" s="11"/>
      <c r="GZ66" s="11"/>
      <c r="HA66" s="11"/>
      <c r="HB66" s="11"/>
      <c r="HC66" s="11"/>
      <c r="HD66" s="11"/>
      <c r="HE66" s="11"/>
      <c r="HF66" s="11"/>
      <c r="HG66" s="11"/>
      <c r="HH66" s="11"/>
      <c r="HI66" s="11"/>
      <c r="HJ66" s="11"/>
      <c r="HK66" s="11"/>
      <c r="HL66" s="11"/>
      <c r="HM66" s="11"/>
      <c r="HN66" s="11"/>
      <c r="HO66" s="11"/>
      <c r="HP66" s="11"/>
      <c r="HQ66" s="11"/>
      <c r="HR66" s="11"/>
      <c r="HS66" s="11"/>
      <c r="HT66" s="11"/>
      <c r="HU66" s="11"/>
      <c r="HV66" s="11"/>
      <c r="HW66" s="11"/>
      <c r="HX66" s="11"/>
      <c r="HY66" s="11"/>
      <c r="HZ66" s="11"/>
      <c r="IA66" s="11"/>
      <c r="IB66" s="11"/>
      <c r="IC66" s="11"/>
      <c r="ID66" s="11"/>
      <c r="IE66" s="11"/>
      <c r="IF66" s="11"/>
      <c r="IG66" s="11"/>
      <c r="IH66" s="11"/>
      <c r="II66" s="11"/>
      <c r="IJ66" s="11"/>
      <c r="IK66" s="11"/>
      <c r="IL66" s="11"/>
      <c r="IM66" s="11"/>
      <c r="IN66" s="11"/>
      <c r="IO66" s="15"/>
      <c r="IP66" s="15"/>
      <c r="IQ66" s="15"/>
    </row>
    <row r="67" spans="1:251" s="17" customFormat="1" ht="17.100000000000001" customHeight="1">
      <c r="A67" s="10"/>
      <c r="B67" s="11"/>
      <c r="C67" s="11"/>
      <c r="D67" s="11"/>
      <c r="E67" s="11"/>
      <c r="F67" s="11"/>
      <c r="G67" s="11"/>
      <c r="H67" s="4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/>
      <c r="DW67" s="11"/>
      <c r="DX67" s="11"/>
      <c r="DY67" s="11"/>
      <c r="DZ67" s="11"/>
      <c r="EA67" s="11"/>
      <c r="EB67" s="11"/>
      <c r="EC67" s="11"/>
      <c r="ED67" s="11"/>
      <c r="EE67" s="11"/>
      <c r="EF67" s="11"/>
      <c r="EG67" s="11"/>
      <c r="EH67" s="11"/>
      <c r="EI67" s="11"/>
      <c r="EJ67" s="11"/>
      <c r="EK67" s="11"/>
      <c r="EL67" s="11"/>
      <c r="EM67" s="11"/>
      <c r="EN67" s="11"/>
      <c r="EO67" s="11"/>
      <c r="EP67" s="11"/>
      <c r="EQ67" s="11"/>
      <c r="ER67" s="11"/>
      <c r="ES67" s="11"/>
      <c r="ET67" s="11"/>
      <c r="EU67" s="11"/>
      <c r="EV67" s="11"/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  <c r="FO67" s="11"/>
      <c r="FP67" s="11"/>
      <c r="FQ67" s="11"/>
      <c r="FR67" s="11"/>
      <c r="FS67" s="11"/>
      <c r="FT67" s="11"/>
      <c r="FU67" s="11"/>
      <c r="FV67" s="11"/>
      <c r="FW67" s="11"/>
      <c r="FX67" s="11"/>
      <c r="FY67" s="11"/>
      <c r="FZ67" s="11"/>
      <c r="GA67" s="11"/>
      <c r="GB67" s="11"/>
      <c r="GC67" s="11"/>
      <c r="GD67" s="11"/>
      <c r="GE67" s="11"/>
      <c r="GF67" s="11"/>
      <c r="GG67" s="11"/>
      <c r="GH67" s="11"/>
      <c r="GI67" s="11"/>
      <c r="GJ67" s="11"/>
      <c r="GK67" s="11"/>
      <c r="GL67" s="11"/>
      <c r="GM67" s="11"/>
      <c r="GN67" s="11"/>
      <c r="GO67" s="11"/>
      <c r="GP67" s="11"/>
      <c r="GQ67" s="11"/>
      <c r="GR67" s="11"/>
      <c r="GS67" s="11"/>
      <c r="GT67" s="11"/>
      <c r="GU67" s="11"/>
      <c r="GV67" s="11"/>
      <c r="GW67" s="11"/>
      <c r="GX67" s="11"/>
      <c r="GY67" s="11"/>
      <c r="GZ67" s="11"/>
      <c r="HA67" s="11"/>
      <c r="HB67" s="11"/>
      <c r="HC67" s="11"/>
      <c r="HD67" s="11"/>
      <c r="HE67" s="11"/>
      <c r="HF67" s="11"/>
      <c r="HG67" s="11"/>
      <c r="HH67" s="11"/>
      <c r="HI67" s="11"/>
      <c r="HJ67" s="11"/>
      <c r="HK67" s="11"/>
      <c r="HL67" s="11"/>
      <c r="HM67" s="11"/>
      <c r="HN67" s="11"/>
      <c r="HO67" s="11"/>
      <c r="HP67" s="11"/>
      <c r="HQ67" s="11"/>
      <c r="HR67" s="11"/>
      <c r="HS67" s="11"/>
      <c r="HT67" s="11"/>
      <c r="HU67" s="11"/>
      <c r="HV67" s="11"/>
      <c r="HW67" s="11"/>
      <c r="HX67" s="11"/>
      <c r="HY67" s="11"/>
      <c r="HZ67" s="11"/>
      <c r="IA67" s="11"/>
      <c r="IB67" s="11"/>
      <c r="IC67" s="11"/>
      <c r="ID67" s="11"/>
      <c r="IE67" s="11"/>
      <c r="IF67" s="11"/>
      <c r="IG67" s="11"/>
      <c r="IH67" s="11"/>
      <c r="II67" s="11"/>
      <c r="IJ67" s="11"/>
      <c r="IK67" s="11"/>
      <c r="IL67" s="11"/>
      <c r="IM67" s="11"/>
      <c r="IN67" s="11"/>
      <c r="IO67" s="15"/>
      <c r="IP67" s="15"/>
      <c r="IQ67" s="15"/>
    </row>
    <row r="68" spans="1:251" s="17" customFormat="1" ht="17.100000000000001" customHeight="1">
      <c r="A68" s="10"/>
      <c r="B68" s="11"/>
      <c r="C68" s="11"/>
      <c r="D68" s="11"/>
      <c r="E68" s="11"/>
      <c r="F68" s="11"/>
      <c r="G68" s="11"/>
      <c r="H68" s="4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/>
      <c r="DW68" s="11"/>
      <c r="DX68" s="11"/>
      <c r="DY68" s="11"/>
      <c r="DZ68" s="11"/>
      <c r="EA68" s="11"/>
      <c r="EB68" s="11"/>
      <c r="EC68" s="11"/>
      <c r="ED68" s="11"/>
      <c r="EE68" s="11"/>
      <c r="EF68" s="11"/>
      <c r="EG68" s="11"/>
      <c r="EH68" s="11"/>
      <c r="EI68" s="11"/>
      <c r="EJ68" s="11"/>
      <c r="EK68" s="11"/>
      <c r="EL68" s="11"/>
      <c r="EM68" s="11"/>
      <c r="EN68" s="11"/>
      <c r="EO68" s="11"/>
      <c r="EP68" s="11"/>
      <c r="EQ68" s="11"/>
      <c r="ER68" s="11"/>
      <c r="ES68" s="11"/>
      <c r="ET68" s="11"/>
      <c r="EU68" s="11"/>
      <c r="EV68" s="11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  <c r="FO68" s="11"/>
      <c r="FP68" s="11"/>
      <c r="FQ68" s="11"/>
      <c r="FR68" s="11"/>
      <c r="FS68" s="11"/>
      <c r="FT68" s="11"/>
      <c r="FU68" s="11"/>
      <c r="FV68" s="11"/>
      <c r="FW68" s="11"/>
      <c r="FX68" s="11"/>
      <c r="FY68" s="11"/>
      <c r="FZ68" s="11"/>
      <c r="GA68" s="11"/>
      <c r="GB68" s="11"/>
      <c r="GC68" s="11"/>
      <c r="GD68" s="11"/>
      <c r="GE68" s="11"/>
      <c r="GF68" s="11"/>
      <c r="GG68" s="11"/>
      <c r="GH68" s="11"/>
      <c r="GI68" s="11"/>
      <c r="GJ68" s="11"/>
      <c r="GK68" s="11"/>
      <c r="GL68" s="11"/>
      <c r="GM68" s="11"/>
      <c r="GN68" s="11"/>
      <c r="GO68" s="11"/>
      <c r="GP68" s="11"/>
      <c r="GQ68" s="11"/>
      <c r="GR68" s="11"/>
      <c r="GS68" s="11"/>
      <c r="GT68" s="11"/>
      <c r="GU68" s="11"/>
      <c r="GV68" s="11"/>
      <c r="GW68" s="11"/>
      <c r="GX68" s="11"/>
      <c r="GY68" s="11"/>
      <c r="GZ68" s="11"/>
      <c r="HA68" s="11"/>
      <c r="HB68" s="11"/>
      <c r="HC68" s="11"/>
      <c r="HD68" s="11"/>
      <c r="HE68" s="11"/>
      <c r="HF68" s="11"/>
      <c r="HG68" s="11"/>
      <c r="HH68" s="11"/>
      <c r="HI68" s="11"/>
      <c r="HJ68" s="11"/>
      <c r="HK68" s="11"/>
      <c r="HL68" s="11"/>
      <c r="HM68" s="11"/>
      <c r="HN68" s="11"/>
      <c r="HO68" s="11"/>
      <c r="HP68" s="11"/>
      <c r="HQ68" s="11"/>
      <c r="HR68" s="11"/>
      <c r="HS68" s="11"/>
      <c r="HT68" s="11"/>
      <c r="HU68" s="11"/>
      <c r="HV68" s="11"/>
      <c r="HW68" s="11"/>
      <c r="HX68" s="11"/>
      <c r="HY68" s="11"/>
      <c r="HZ68" s="11"/>
      <c r="IA68" s="11"/>
      <c r="IB68" s="11"/>
      <c r="IC68" s="11"/>
      <c r="ID68" s="11"/>
      <c r="IE68" s="11"/>
      <c r="IF68" s="11"/>
      <c r="IG68" s="11"/>
      <c r="IH68" s="11"/>
      <c r="II68" s="11"/>
      <c r="IJ68" s="11"/>
      <c r="IK68" s="11"/>
      <c r="IL68" s="11"/>
      <c r="IM68" s="11"/>
      <c r="IN68" s="11"/>
      <c r="IO68" s="15"/>
      <c r="IP68" s="15"/>
      <c r="IQ68" s="15"/>
    </row>
    <row r="69" spans="1:251" s="17" customFormat="1" ht="17.100000000000001" customHeight="1">
      <c r="A69" s="10"/>
      <c r="B69" s="11"/>
      <c r="C69" s="11"/>
      <c r="D69" s="11"/>
      <c r="E69" s="11"/>
      <c r="F69" s="11"/>
      <c r="G69" s="11"/>
      <c r="H69" s="4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/>
      <c r="DY69" s="11"/>
      <c r="DZ69" s="11"/>
      <c r="EA69" s="11"/>
      <c r="EB69" s="11"/>
      <c r="EC69" s="11"/>
      <c r="ED69" s="11"/>
      <c r="EE69" s="11"/>
      <c r="EF69" s="11"/>
      <c r="EG69" s="11"/>
      <c r="EH69" s="11"/>
      <c r="EI69" s="11"/>
      <c r="EJ69" s="11"/>
      <c r="EK69" s="11"/>
      <c r="EL69" s="11"/>
      <c r="EM69" s="11"/>
      <c r="EN69" s="11"/>
      <c r="EO69" s="11"/>
      <c r="EP69" s="11"/>
      <c r="EQ69" s="11"/>
      <c r="ER69" s="11"/>
      <c r="ES69" s="11"/>
      <c r="ET69" s="11"/>
      <c r="EU69" s="11"/>
      <c r="EV69" s="11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  <c r="FO69" s="11"/>
      <c r="FP69" s="11"/>
      <c r="FQ69" s="11"/>
      <c r="FR69" s="11"/>
      <c r="FS69" s="11"/>
      <c r="FT69" s="11"/>
      <c r="FU69" s="11"/>
      <c r="FV69" s="11"/>
      <c r="FW69" s="11"/>
      <c r="FX69" s="11"/>
      <c r="FY69" s="11"/>
      <c r="FZ69" s="11"/>
      <c r="GA69" s="11"/>
      <c r="GB69" s="11"/>
      <c r="GC69" s="11"/>
      <c r="GD69" s="11"/>
      <c r="GE69" s="11"/>
      <c r="GF69" s="11"/>
      <c r="GG69" s="11"/>
      <c r="GH69" s="11"/>
      <c r="GI69" s="11"/>
      <c r="GJ69" s="11"/>
      <c r="GK69" s="11"/>
      <c r="GL69" s="11"/>
      <c r="GM69" s="11"/>
      <c r="GN69" s="11"/>
      <c r="GO69" s="11"/>
      <c r="GP69" s="11"/>
      <c r="GQ69" s="11"/>
      <c r="GR69" s="11"/>
      <c r="GS69" s="11"/>
      <c r="GT69" s="11"/>
      <c r="GU69" s="11"/>
      <c r="GV69" s="11"/>
      <c r="GW69" s="11"/>
      <c r="GX69" s="11"/>
      <c r="GY69" s="11"/>
      <c r="GZ69" s="11"/>
      <c r="HA69" s="11"/>
      <c r="HB69" s="11"/>
      <c r="HC69" s="11"/>
      <c r="HD69" s="11"/>
      <c r="HE69" s="11"/>
      <c r="HF69" s="11"/>
      <c r="HG69" s="11"/>
      <c r="HH69" s="11"/>
      <c r="HI69" s="11"/>
      <c r="HJ69" s="11"/>
      <c r="HK69" s="11"/>
      <c r="HL69" s="11"/>
      <c r="HM69" s="11"/>
      <c r="HN69" s="11"/>
      <c r="HO69" s="11"/>
      <c r="HP69" s="11"/>
      <c r="HQ69" s="11"/>
      <c r="HR69" s="11"/>
      <c r="HS69" s="11"/>
      <c r="HT69" s="11"/>
      <c r="HU69" s="11"/>
      <c r="HV69" s="11"/>
      <c r="HW69" s="11"/>
      <c r="HX69" s="11"/>
      <c r="HY69" s="11"/>
      <c r="HZ69" s="11"/>
      <c r="IA69" s="11"/>
      <c r="IB69" s="11"/>
      <c r="IC69" s="11"/>
      <c r="ID69" s="11"/>
      <c r="IE69" s="11"/>
      <c r="IF69" s="11"/>
      <c r="IG69" s="11"/>
      <c r="IH69" s="11"/>
      <c r="II69" s="11"/>
      <c r="IJ69" s="11"/>
      <c r="IK69" s="11"/>
      <c r="IL69" s="11"/>
      <c r="IM69" s="11"/>
      <c r="IN69" s="11"/>
      <c r="IO69" s="15"/>
      <c r="IP69" s="15"/>
      <c r="IQ69" s="15"/>
    </row>
    <row r="70" spans="1:251" s="17" customFormat="1" ht="17.100000000000001" customHeight="1">
      <c r="A70" s="10"/>
      <c r="B70" s="11"/>
      <c r="C70" s="11"/>
      <c r="D70" s="11"/>
      <c r="E70" s="11"/>
      <c r="F70" s="11"/>
      <c r="G70" s="11"/>
      <c r="H70" s="4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  <c r="DW70" s="11"/>
      <c r="DX70" s="11"/>
      <c r="DY70" s="11"/>
      <c r="DZ70" s="11"/>
      <c r="EA70" s="11"/>
      <c r="EB70" s="11"/>
      <c r="EC70" s="11"/>
      <c r="ED70" s="11"/>
      <c r="EE70" s="11"/>
      <c r="EF70" s="11"/>
      <c r="EG70" s="11"/>
      <c r="EH70" s="11"/>
      <c r="EI70" s="11"/>
      <c r="EJ70" s="11"/>
      <c r="EK70" s="11"/>
      <c r="EL70" s="11"/>
      <c r="EM70" s="11"/>
      <c r="EN70" s="11"/>
      <c r="EO70" s="11"/>
      <c r="EP70" s="11"/>
      <c r="EQ70" s="11"/>
      <c r="ER70" s="11"/>
      <c r="ES70" s="11"/>
      <c r="ET70" s="11"/>
      <c r="EU70" s="11"/>
      <c r="EV70" s="11"/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  <c r="FO70" s="11"/>
      <c r="FP70" s="11"/>
      <c r="FQ70" s="11"/>
      <c r="FR70" s="11"/>
      <c r="FS70" s="11"/>
      <c r="FT70" s="11"/>
      <c r="FU70" s="11"/>
      <c r="FV70" s="11"/>
      <c r="FW70" s="11"/>
      <c r="FX70" s="11"/>
      <c r="FY70" s="11"/>
      <c r="FZ70" s="11"/>
      <c r="GA70" s="11"/>
      <c r="GB70" s="11"/>
      <c r="GC70" s="11"/>
      <c r="GD70" s="11"/>
      <c r="GE70" s="11"/>
      <c r="GF70" s="11"/>
      <c r="GG70" s="11"/>
      <c r="GH70" s="11"/>
      <c r="GI70" s="11"/>
      <c r="GJ70" s="11"/>
      <c r="GK70" s="11"/>
      <c r="GL70" s="11"/>
      <c r="GM70" s="11"/>
      <c r="GN70" s="11"/>
      <c r="GO70" s="11"/>
      <c r="GP70" s="11"/>
      <c r="GQ70" s="11"/>
      <c r="GR70" s="11"/>
      <c r="GS70" s="11"/>
      <c r="GT70" s="11"/>
      <c r="GU70" s="11"/>
      <c r="GV70" s="11"/>
      <c r="GW70" s="11"/>
      <c r="GX70" s="11"/>
      <c r="GY70" s="11"/>
      <c r="GZ70" s="11"/>
      <c r="HA70" s="11"/>
      <c r="HB70" s="11"/>
      <c r="HC70" s="11"/>
      <c r="HD70" s="11"/>
      <c r="HE70" s="11"/>
      <c r="HF70" s="11"/>
      <c r="HG70" s="11"/>
      <c r="HH70" s="11"/>
      <c r="HI70" s="11"/>
      <c r="HJ70" s="11"/>
      <c r="HK70" s="11"/>
      <c r="HL70" s="11"/>
      <c r="HM70" s="11"/>
      <c r="HN70" s="11"/>
      <c r="HO70" s="11"/>
      <c r="HP70" s="11"/>
      <c r="HQ70" s="11"/>
      <c r="HR70" s="11"/>
      <c r="HS70" s="11"/>
      <c r="HT70" s="11"/>
      <c r="HU70" s="11"/>
      <c r="HV70" s="11"/>
      <c r="HW70" s="11"/>
      <c r="HX70" s="11"/>
      <c r="HY70" s="11"/>
      <c r="HZ70" s="11"/>
      <c r="IA70" s="11"/>
      <c r="IB70" s="11"/>
      <c r="IC70" s="11"/>
      <c r="ID70" s="11"/>
      <c r="IE70" s="11"/>
      <c r="IF70" s="11"/>
      <c r="IG70" s="11"/>
      <c r="IH70" s="11"/>
      <c r="II70" s="11"/>
      <c r="IJ70" s="11"/>
      <c r="IK70" s="11"/>
      <c r="IL70" s="11"/>
      <c r="IM70" s="11"/>
      <c r="IN70" s="11"/>
      <c r="IO70" s="15"/>
      <c r="IP70" s="15"/>
      <c r="IQ70" s="15"/>
    </row>
    <row r="71" spans="1:251" s="17" customFormat="1" ht="17.100000000000001" customHeight="1">
      <c r="A71" s="10"/>
      <c r="B71" s="11"/>
      <c r="C71" s="11"/>
      <c r="D71" s="11"/>
      <c r="E71" s="11"/>
      <c r="F71" s="11"/>
      <c r="G71" s="11"/>
      <c r="H71" s="4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  <c r="FO71" s="11"/>
      <c r="FP71" s="11"/>
      <c r="FQ71" s="11"/>
      <c r="FR71" s="11"/>
      <c r="FS71" s="11"/>
      <c r="FT71" s="11"/>
      <c r="FU71" s="11"/>
      <c r="FV71" s="11"/>
      <c r="FW71" s="11"/>
      <c r="FX71" s="11"/>
      <c r="FY71" s="11"/>
      <c r="FZ71" s="11"/>
      <c r="GA71" s="11"/>
      <c r="GB71" s="11"/>
      <c r="GC71" s="11"/>
      <c r="GD71" s="11"/>
      <c r="GE71" s="11"/>
      <c r="GF71" s="11"/>
      <c r="GG71" s="11"/>
      <c r="GH71" s="11"/>
      <c r="GI71" s="11"/>
      <c r="GJ71" s="11"/>
      <c r="GK71" s="11"/>
      <c r="GL71" s="11"/>
      <c r="GM71" s="11"/>
      <c r="GN71" s="11"/>
      <c r="GO71" s="11"/>
      <c r="GP71" s="11"/>
      <c r="GQ71" s="11"/>
      <c r="GR71" s="11"/>
      <c r="GS71" s="11"/>
      <c r="GT71" s="11"/>
      <c r="GU71" s="11"/>
      <c r="GV71" s="11"/>
      <c r="GW71" s="11"/>
      <c r="GX71" s="11"/>
      <c r="GY71" s="11"/>
      <c r="GZ71" s="11"/>
      <c r="HA71" s="11"/>
      <c r="HB71" s="11"/>
      <c r="HC71" s="11"/>
      <c r="HD71" s="11"/>
      <c r="HE71" s="11"/>
      <c r="HF71" s="11"/>
      <c r="HG71" s="11"/>
      <c r="HH71" s="11"/>
      <c r="HI71" s="11"/>
      <c r="HJ71" s="11"/>
      <c r="HK71" s="11"/>
      <c r="HL71" s="11"/>
      <c r="HM71" s="11"/>
      <c r="HN71" s="11"/>
      <c r="HO71" s="11"/>
      <c r="HP71" s="11"/>
      <c r="HQ71" s="11"/>
      <c r="HR71" s="11"/>
      <c r="HS71" s="11"/>
      <c r="HT71" s="11"/>
      <c r="HU71" s="11"/>
      <c r="HV71" s="11"/>
      <c r="HW71" s="11"/>
      <c r="HX71" s="11"/>
      <c r="HY71" s="11"/>
      <c r="HZ71" s="11"/>
      <c r="IA71" s="11"/>
      <c r="IB71" s="11"/>
      <c r="IC71" s="11"/>
      <c r="ID71" s="11"/>
      <c r="IE71" s="11"/>
      <c r="IF71" s="11"/>
      <c r="IG71" s="11"/>
      <c r="IH71" s="11"/>
      <c r="II71" s="11"/>
      <c r="IJ71" s="11"/>
      <c r="IK71" s="11"/>
      <c r="IL71" s="11"/>
      <c r="IM71" s="11"/>
      <c r="IN71" s="11"/>
      <c r="IO71" s="15"/>
      <c r="IP71" s="15"/>
      <c r="IQ71" s="15"/>
    </row>
    <row r="72" spans="1:251" s="17" customFormat="1" ht="17.100000000000001" customHeight="1">
      <c r="A72" s="10"/>
      <c r="B72" s="11"/>
      <c r="C72" s="11"/>
      <c r="D72" s="11"/>
      <c r="E72" s="11"/>
      <c r="F72" s="11"/>
      <c r="G72" s="11"/>
      <c r="H72" s="4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/>
      <c r="DW72" s="11"/>
      <c r="DX72" s="11"/>
      <c r="DY72" s="11"/>
      <c r="DZ72" s="11"/>
      <c r="EA72" s="11"/>
      <c r="EB72" s="11"/>
      <c r="EC72" s="11"/>
      <c r="ED72" s="11"/>
      <c r="EE72" s="11"/>
      <c r="EF72" s="11"/>
      <c r="EG72" s="11"/>
      <c r="EH72" s="11"/>
      <c r="EI72" s="11"/>
      <c r="EJ72" s="11"/>
      <c r="EK72" s="11"/>
      <c r="EL72" s="11"/>
      <c r="EM72" s="11"/>
      <c r="EN72" s="11"/>
      <c r="EO72" s="11"/>
      <c r="EP72" s="11"/>
      <c r="EQ72" s="11"/>
      <c r="ER72" s="11"/>
      <c r="ES72" s="11"/>
      <c r="ET72" s="11"/>
      <c r="EU72" s="11"/>
      <c r="EV72" s="11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  <c r="FO72" s="11"/>
      <c r="FP72" s="11"/>
      <c r="FQ72" s="11"/>
      <c r="FR72" s="11"/>
      <c r="FS72" s="11"/>
      <c r="FT72" s="11"/>
      <c r="FU72" s="11"/>
      <c r="FV72" s="11"/>
      <c r="FW72" s="11"/>
      <c r="FX72" s="11"/>
      <c r="FY72" s="11"/>
      <c r="FZ72" s="11"/>
      <c r="GA72" s="11"/>
      <c r="GB72" s="11"/>
      <c r="GC72" s="11"/>
      <c r="GD72" s="11"/>
      <c r="GE72" s="11"/>
      <c r="GF72" s="11"/>
      <c r="GG72" s="11"/>
      <c r="GH72" s="11"/>
      <c r="GI72" s="11"/>
      <c r="GJ72" s="11"/>
      <c r="GK72" s="11"/>
      <c r="GL72" s="11"/>
      <c r="GM72" s="11"/>
      <c r="GN72" s="11"/>
      <c r="GO72" s="11"/>
      <c r="GP72" s="11"/>
      <c r="GQ72" s="11"/>
      <c r="GR72" s="11"/>
      <c r="GS72" s="11"/>
      <c r="GT72" s="11"/>
      <c r="GU72" s="11"/>
      <c r="GV72" s="11"/>
      <c r="GW72" s="11"/>
      <c r="GX72" s="11"/>
      <c r="GY72" s="11"/>
      <c r="GZ72" s="11"/>
      <c r="HA72" s="11"/>
      <c r="HB72" s="11"/>
      <c r="HC72" s="11"/>
      <c r="HD72" s="11"/>
      <c r="HE72" s="11"/>
      <c r="HF72" s="11"/>
      <c r="HG72" s="11"/>
      <c r="HH72" s="11"/>
      <c r="HI72" s="11"/>
      <c r="HJ72" s="11"/>
      <c r="HK72" s="11"/>
      <c r="HL72" s="11"/>
      <c r="HM72" s="11"/>
      <c r="HN72" s="11"/>
      <c r="HO72" s="11"/>
      <c r="HP72" s="11"/>
      <c r="HQ72" s="11"/>
      <c r="HR72" s="11"/>
      <c r="HS72" s="11"/>
      <c r="HT72" s="11"/>
      <c r="HU72" s="11"/>
      <c r="HV72" s="11"/>
      <c r="HW72" s="11"/>
      <c r="HX72" s="11"/>
      <c r="HY72" s="11"/>
      <c r="HZ72" s="11"/>
      <c r="IA72" s="11"/>
      <c r="IB72" s="11"/>
      <c r="IC72" s="11"/>
      <c r="ID72" s="11"/>
      <c r="IE72" s="11"/>
      <c r="IF72" s="11"/>
      <c r="IG72" s="11"/>
      <c r="IH72" s="11"/>
      <c r="II72" s="11"/>
      <c r="IJ72" s="11"/>
      <c r="IK72" s="11"/>
      <c r="IL72" s="11"/>
      <c r="IM72" s="11"/>
      <c r="IN72" s="11"/>
      <c r="IO72" s="15"/>
      <c r="IP72" s="15"/>
      <c r="IQ72" s="15"/>
    </row>
    <row r="73" spans="1:251" s="17" customFormat="1" ht="17.100000000000001" customHeight="1">
      <c r="A73" s="10"/>
      <c r="B73" s="11"/>
      <c r="C73" s="11"/>
      <c r="D73" s="11"/>
      <c r="E73" s="11"/>
      <c r="F73" s="11"/>
      <c r="G73" s="11"/>
      <c r="H73" s="4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/>
      <c r="EU73" s="11"/>
      <c r="EV73" s="11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  <c r="FO73" s="11"/>
      <c r="FP73" s="11"/>
      <c r="FQ73" s="11"/>
      <c r="FR73" s="11"/>
      <c r="FS73" s="11"/>
      <c r="FT73" s="11"/>
      <c r="FU73" s="11"/>
      <c r="FV73" s="11"/>
      <c r="FW73" s="11"/>
      <c r="FX73" s="11"/>
      <c r="FY73" s="11"/>
      <c r="FZ73" s="11"/>
      <c r="GA73" s="11"/>
      <c r="GB73" s="11"/>
      <c r="GC73" s="11"/>
      <c r="GD73" s="11"/>
      <c r="GE73" s="11"/>
      <c r="GF73" s="11"/>
      <c r="GG73" s="11"/>
      <c r="GH73" s="11"/>
      <c r="GI73" s="11"/>
      <c r="GJ73" s="11"/>
      <c r="GK73" s="11"/>
      <c r="GL73" s="11"/>
      <c r="GM73" s="11"/>
      <c r="GN73" s="11"/>
      <c r="GO73" s="11"/>
      <c r="GP73" s="11"/>
      <c r="GQ73" s="11"/>
      <c r="GR73" s="11"/>
      <c r="GS73" s="11"/>
      <c r="GT73" s="11"/>
      <c r="GU73" s="11"/>
      <c r="GV73" s="11"/>
      <c r="GW73" s="11"/>
      <c r="GX73" s="11"/>
      <c r="GY73" s="11"/>
      <c r="GZ73" s="11"/>
      <c r="HA73" s="11"/>
      <c r="HB73" s="11"/>
      <c r="HC73" s="11"/>
      <c r="HD73" s="11"/>
      <c r="HE73" s="11"/>
      <c r="HF73" s="11"/>
      <c r="HG73" s="11"/>
      <c r="HH73" s="11"/>
      <c r="HI73" s="11"/>
      <c r="HJ73" s="11"/>
      <c r="HK73" s="11"/>
      <c r="HL73" s="11"/>
      <c r="HM73" s="11"/>
      <c r="HN73" s="11"/>
      <c r="HO73" s="11"/>
      <c r="HP73" s="11"/>
      <c r="HQ73" s="11"/>
      <c r="HR73" s="11"/>
      <c r="HS73" s="11"/>
      <c r="HT73" s="11"/>
      <c r="HU73" s="11"/>
      <c r="HV73" s="11"/>
      <c r="HW73" s="11"/>
      <c r="HX73" s="11"/>
      <c r="HY73" s="11"/>
      <c r="HZ73" s="11"/>
      <c r="IA73" s="11"/>
      <c r="IB73" s="11"/>
      <c r="IC73" s="11"/>
      <c r="ID73" s="11"/>
      <c r="IE73" s="11"/>
      <c r="IF73" s="11"/>
      <c r="IG73" s="11"/>
      <c r="IH73" s="11"/>
      <c r="II73" s="11"/>
      <c r="IJ73" s="11"/>
      <c r="IK73" s="11"/>
      <c r="IL73" s="11"/>
      <c r="IM73" s="11"/>
      <c r="IN73" s="11"/>
      <c r="IO73" s="15"/>
      <c r="IP73" s="15"/>
      <c r="IQ73" s="15"/>
    </row>
    <row r="74" spans="1:251" s="17" customFormat="1" ht="17.100000000000001" customHeight="1">
      <c r="A74" s="10"/>
      <c r="B74" s="11"/>
      <c r="C74" s="11"/>
      <c r="D74" s="11"/>
      <c r="E74" s="11"/>
      <c r="F74" s="11"/>
      <c r="G74" s="11"/>
      <c r="H74" s="4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/>
      <c r="EV74" s="11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  <c r="FO74" s="11"/>
      <c r="FP74" s="11"/>
      <c r="FQ74" s="11"/>
      <c r="FR74" s="11"/>
      <c r="FS74" s="11"/>
      <c r="FT74" s="11"/>
      <c r="FU74" s="11"/>
      <c r="FV74" s="11"/>
      <c r="FW74" s="11"/>
      <c r="FX74" s="11"/>
      <c r="FY74" s="11"/>
      <c r="FZ74" s="11"/>
      <c r="GA74" s="11"/>
      <c r="GB74" s="11"/>
      <c r="GC74" s="11"/>
      <c r="GD74" s="11"/>
      <c r="GE74" s="11"/>
      <c r="GF74" s="11"/>
      <c r="GG74" s="11"/>
      <c r="GH74" s="11"/>
      <c r="GI74" s="11"/>
      <c r="GJ74" s="11"/>
      <c r="GK74" s="11"/>
      <c r="GL74" s="11"/>
      <c r="GM74" s="11"/>
      <c r="GN74" s="11"/>
      <c r="GO74" s="11"/>
      <c r="GP74" s="11"/>
      <c r="GQ74" s="11"/>
      <c r="GR74" s="11"/>
      <c r="GS74" s="11"/>
      <c r="GT74" s="11"/>
      <c r="GU74" s="11"/>
      <c r="GV74" s="11"/>
      <c r="GW74" s="11"/>
      <c r="GX74" s="11"/>
      <c r="GY74" s="11"/>
      <c r="GZ74" s="11"/>
      <c r="HA74" s="11"/>
      <c r="HB74" s="11"/>
      <c r="HC74" s="11"/>
      <c r="HD74" s="11"/>
      <c r="HE74" s="11"/>
      <c r="HF74" s="11"/>
      <c r="HG74" s="11"/>
      <c r="HH74" s="11"/>
      <c r="HI74" s="11"/>
      <c r="HJ74" s="11"/>
      <c r="HK74" s="11"/>
      <c r="HL74" s="11"/>
      <c r="HM74" s="11"/>
      <c r="HN74" s="11"/>
      <c r="HO74" s="11"/>
      <c r="HP74" s="11"/>
      <c r="HQ74" s="11"/>
      <c r="HR74" s="11"/>
      <c r="HS74" s="11"/>
      <c r="HT74" s="11"/>
      <c r="HU74" s="11"/>
      <c r="HV74" s="11"/>
      <c r="HW74" s="11"/>
      <c r="HX74" s="11"/>
      <c r="HY74" s="11"/>
      <c r="HZ74" s="11"/>
      <c r="IA74" s="11"/>
      <c r="IB74" s="11"/>
      <c r="IC74" s="11"/>
      <c r="ID74" s="11"/>
      <c r="IE74" s="11"/>
      <c r="IF74" s="11"/>
      <c r="IG74" s="11"/>
      <c r="IH74" s="11"/>
      <c r="II74" s="11"/>
      <c r="IJ74" s="11"/>
      <c r="IK74" s="11"/>
      <c r="IL74" s="11"/>
      <c r="IM74" s="11"/>
      <c r="IN74" s="11"/>
      <c r="IO74" s="15"/>
      <c r="IP74" s="15"/>
      <c r="IQ74" s="15"/>
    </row>
    <row r="75" spans="1:251" s="17" customFormat="1" ht="17.100000000000001" customHeight="1">
      <c r="A75" s="10"/>
      <c r="B75" s="11"/>
      <c r="C75" s="11"/>
      <c r="D75" s="11"/>
      <c r="E75" s="11"/>
      <c r="F75" s="11"/>
      <c r="G75" s="11"/>
      <c r="H75" s="4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/>
      <c r="EU75" s="11"/>
      <c r="EV75" s="11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  <c r="FO75" s="11"/>
      <c r="FP75" s="11"/>
      <c r="FQ75" s="11"/>
      <c r="FR75" s="11"/>
      <c r="FS75" s="11"/>
      <c r="FT75" s="11"/>
      <c r="FU75" s="11"/>
      <c r="FV75" s="11"/>
      <c r="FW75" s="11"/>
      <c r="FX75" s="11"/>
      <c r="FY75" s="11"/>
      <c r="FZ75" s="11"/>
      <c r="GA75" s="11"/>
      <c r="GB75" s="11"/>
      <c r="GC75" s="11"/>
      <c r="GD75" s="11"/>
      <c r="GE75" s="11"/>
      <c r="GF75" s="11"/>
      <c r="GG75" s="11"/>
      <c r="GH75" s="11"/>
      <c r="GI75" s="11"/>
      <c r="GJ75" s="11"/>
      <c r="GK75" s="11"/>
      <c r="GL75" s="11"/>
      <c r="GM75" s="11"/>
      <c r="GN75" s="11"/>
      <c r="GO75" s="11"/>
      <c r="GP75" s="11"/>
      <c r="GQ75" s="11"/>
      <c r="GR75" s="11"/>
      <c r="GS75" s="11"/>
      <c r="GT75" s="11"/>
      <c r="GU75" s="11"/>
      <c r="GV75" s="11"/>
      <c r="GW75" s="11"/>
      <c r="GX75" s="11"/>
      <c r="GY75" s="11"/>
      <c r="GZ75" s="11"/>
      <c r="HA75" s="11"/>
      <c r="HB75" s="11"/>
      <c r="HC75" s="11"/>
      <c r="HD75" s="11"/>
      <c r="HE75" s="11"/>
      <c r="HF75" s="11"/>
      <c r="HG75" s="11"/>
      <c r="HH75" s="11"/>
      <c r="HI75" s="11"/>
      <c r="HJ75" s="11"/>
      <c r="HK75" s="11"/>
      <c r="HL75" s="11"/>
      <c r="HM75" s="11"/>
      <c r="HN75" s="11"/>
      <c r="HO75" s="11"/>
      <c r="HP75" s="11"/>
      <c r="HQ75" s="11"/>
      <c r="HR75" s="11"/>
      <c r="HS75" s="11"/>
      <c r="HT75" s="11"/>
      <c r="HU75" s="11"/>
      <c r="HV75" s="11"/>
      <c r="HW75" s="11"/>
      <c r="HX75" s="11"/>
      <c r="HY75" s="11"/>
      <c r="HZ75" s="11"/>
      <c r="IA75" s="11"/>
      <c r="IB75" s="11"/>
      <c r="IC75" s="11"/>
      <c r="ID75" s="11"/>
      <c r="IE75" s="11"/>
      <c r="IF75" s="11"/>
      <c r="IG75" s="11"/>
      <c r="IH75" s="11"/>
      <c r="II75" s="11"/>
      <c r="IJ75" s="11"/>
      <c r="IK75" s="11"/>
      <c r="IL75" s="11"/>
      <c r="IM75" s="11"/>
      <c r="IN75" s="11"/>
      <c r="IO75" s="15"/>
      <c r="IP75" s="15"/>
      <c r="IQ75" s="15"/>
    </row>
    <row r="76" spans="1:251" s="17" customFormat="1" ht="17.100000000000001" customHeight="1">
      <c r="A76" s="10"/>
      <c r="B76" s="11"/>
      <c r="C76" s="11"/>
      <c r="D76" s="11"/>
      <c r="E76" s="11"/>
      <c r="F76" s="11"/>
      <c r="G76" s="11"/>
      <c r="H76" s="4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/>
      <c r="DW76" s="11"/>
      <c r="DX76" s="11"/>
      <c r="DY76" s="11"/>
      <c r="DZ76" s="11"/>
      <c r="EA76" s="11"/>
      <c r="EB76" s="11"/>
      <c r="EC76" s="11"/>
      <c r="ED76" s="11"/>
      <c r="EE76" s="11"/>
      <c r="EF76" s="11"/>
      <c r="EG76" s="11"/>
      <c r="EH76" s="11"/>
      <c r="EI76" s="11"/>
      <c r="EJ76" s="11"/>
      <c r="EK76" s="11"/>
      <c r="EL76" s="11"/>
      <c r="EM76" s="11"/>
      <c r="EN76" s="11"/>
      <c r="EO76" s="11"/>
      <c r="EP76" s="11"/>
      <c r="EQ76" s="11"/>
      <c r="ER76" s="11"/>
      <c r="ES76" s="11"/>
      <c r="ET76" s="11"/>
      <c r="EU76" s="11"/>
      <c r="EV76" s="11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  <c r="FO76" s="11"/>
      <c r="FP76" s="11"/>
      <c r="FQ76" s="11"/>
      <c r="FR76" s="11"/>
      <c r="FS76" s="11"/>
      <c r="FT76" s="11"/>
      <c r="FU76" s="11"/>
      <c r="FV76" s="11"/>
      <c r="FW76" s="11"/>
      <c r="FX76" s="11"/>
      <c r="FY76" s="11"/>
      <c r="FZ76" s="11"/>
      <c r="GA76" s="11"/>
      <c r="GB76" s="11"/>
      <c r="GC76" s="11"/>
      <c r="GD76" s="11"/>
      <c r="GE76" s="11"/>
      <c r="GF76" s="11"/>
      <c r="GG76" s="11"/>
      <c r="GH76" s="11"/>
      <c r="GI76" s="11"/>
      <c r="GJ76" s="11"/>
      <c r="GK76" s="11"/>
      <c r="GL76" s="11"/>
      <c r="GM76" s="11"/>
      <c r="GN76" s="11"/>
      <c r="GO76" s="11"/>
      <c r="GP76" s="11"/>
      <c r="GQ76" s="11"/>
      <c r="GR76" s="11"/>
      <c r="GS76" s="11"/>
      <c r="GT76" s="11"/>
      <c r="GU76" s="11"/>
      <c r="GV76" s="11"/>
      <c r="GW76" s="11"/>
      <c r="GX76" s="11"/>
      <c r="GY76" s="11"/>
      <c r="GZ76" s="11"/>
      <c r="HA76" s="11"/>
      <c r="HB76" s="11"/>
      <c r="HC76" s="11"/>
      <c r="HD76" s="11"/>
      <c r="HE76" s="11"/>
      <c r="HF76" s="11"/>
      <c r="HG76" s="11"/>
      <c r="HH76" s="11"/>
      <c r="HI76" s="11"/>
      <c r="HJ76" s="11"/>
      <c r="HK76" s="11"/>
      <c r="HL76" s="11"/>
      <c r="HM76" s="11"/>
      <c r="HN76" s="11"/>
      <c r="HO76" s="11"/>
      <c r="HP76" s="11"/>
      <c r="HQ76" s="11"/>
      <c r="HR76" s="11"/>
      <c r="HS76" s="11"/>
      <c r="HT76" s="11"/>
      <c r="HU76" s="11"/>
      <c r="HV76" s="11"/>
      <c r="HW76" s="11"/>
      <c r="HX76" s="11"/>
      <c r="HY76" s="11"/>
      <c r="HZ76" s="11"/>
      <c r="IA76" s="11"/>
      <c r="IB76" s="11"/>
      <c r="IC76" s="11"/>
      <c r="ID76" s="11"/>
      <c r="IE76" s="11"/>
      <c r="IF76" s="11"/>
      <c r="IG76" s="11"/>
      <c r="IH76" s="11"/>
      <c r="II76" s="11"/>
      <c r="IJ76" s="11"/>
      <c r="IK76" s="11"/>
      <c r="IL76" s="11"/>
      <c r="IM76" s="11"/>
      <c r="IN76" s="11"/>
      <c r="IO76" s="15"/>
      <c r="IP76" s="15"/>
      <c r="IQ76" s="15"/>
    </row>
    <row r="77" spans="1:251" s="17" customFormat="1" ht="17.100000000000001" customHeight="1">
      <c r="A77" s="10"/>
      <c r="B77" s="11"/>
      <c r="C77" s="11"/>
      <c r="D77" s="11"/>
      <c r="E77" s="11"/>
      <c r="F77" s="11"/>
      <c r="G77" s="11"/>
      <c r="H77" s="4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  <c r="DW77" s="11"/>
      <c r="DX77" s="11"/>
      <c r="DY77" s="11"/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/>
      <c r="ET77" s="11"/>
      <c r="EU77" s="11"/>
      <c r="EV77" s="11"/>
      <c r="EW77" s="11"/>
      <c r="EX77" s="11"/>
      <c r="EY77" s="11"/>
      <c r="EZ77" s="11"/>
      <c r="FA77" s="11"/>
      <c r="FB77" s="11"/>
      <c r="FC77" s="11"/>
      <c r="FD77" s="11"/>
      <c r="FE77" s="11"/>
      <c r="FF77" s="11"/>
      <c r="FG77" s="11"/>
      <c r="FH77" s="11"/>
      <c r="FI77" s="11"/>
      <c r="FJ77" s="11"/>
      <c r="FK77" s="11"/>
      <c r="FL77" s="11"/>
      <c r="FM77" s="11"/>
      <c r="FN77" s="11"/>
      <c r="FO77" s="11"/>
      <c r="FP77" s="11"/>
      <c r="FQ77" s="11"/>
      <c r="FR77" s="11"/>
      <c r="FS77" s="11"/>
      <c r="FT77" s="11"/>
      <c r="FU77" s="11"/>
      <c r="FV77" s="11"/>
      <c r="FW77" s="11"/>
      <c r="FX77" s="11"/>
      <c r="FY77" s="11"/>
      <c r="FZ77" s="11"/>
      <c r="GA77" s="11"/>
      <c r="GB77" s="11"/>
      <c r="GC77" s="11"/>
      <c r="GD77" s="11"/>
      <c r="GE77" s="11"/>
      <c r="GF77" s="11"/>
      <c r="GG77" s="11"/>
      <c r="GH77" s="11"/>
      <c r="GI77" s="11"/>
      <c r="GJ77" s="11"/>
      <c r="GK77" s="11"/>
      <c r="GL77" s="11"/>
      <c r="GM77" s="11"/>
      <c r="GN77" s="11"/>
      <c r="GO77" s="11"/>
      <c r="GP77" s="11"/>
      <c r="GQ77" s="11"/>
      <c r="GR77" s="11"/>
      <c r="GS77" s="11"/>
      <c r="GT77" s="11"/>
      <c r="GU77" s="11"/>
      <c r="GV77" s="11"/>
      <c r="GW77" s="11"/>
      <c r="GX77" s="11"/>
      <c r="GY77" s="11"/>
      <c r="GZ77" s="11"/>
      <c r="HA77" s="11"/>
      <c r="HB77" s="11"/>
      <c r="HC77" s="11"/>
      <c r="HD77" s="11"/>
      <c r="HE77" s="11"/>
      <c r="HF77" s="11"/>
      <c r="HG77" s="11"/>
      <c r="HH77" s="11"/>
      <c r="HI77" s="11"/>
      <c r="HJ77" s="11"/>
      <c r="HK77" s="11"/>
      <c r="HL77" s="11"/>
      <c r="HM77" s="11"/>
      <c r="HN77" s="11"/>
      <c r="HO77" s="11"/>
      <c r="HP77" s="11"/>
      <c r="HQ77" s="11"/>
      <c r="HR77" s="11"/>
      <c r="HS77" s="11"/>
      <c r="HT77" s="11"/>
      <c r="HU77" s="11"/>
      <c r="HV77" s="11"/>
      <c r="HW77" s="11"/>
      <c r="HX77" s="11"/>
      <c r="HY77" s="11"/>
      <c r="HZ77" s="11"/>
      <c r="IA77" s="11"/>
      <c r="IB77" s="11"/>
      <c r="IC77" s="11"/>
      <c r="ID77" s="11"/>
      <c r="IE77" s="11"/>
      <c r="IF77" s="11"/>
      <c r="IG77" s="11"/>
      <c r="IH77" s="11"/>
      <c r="II77" s="11"/>
      <c r="IJ77" s="11"/>
      <c r="IK77" s="11"/>
      <c r="IL77" s="11"/>
      <c r="IM77" s="11"/>
      <c r="IN77" s="11"/>
      <c r="IO77" s="15"/>
      <c r="IP77" s="15"/>
      <c r="IQ77" s="15"/>
    </row>
    <row r="78" spans="1:251" s="17" customFormat="1" ht="17.100000000000001" customHeight="1">
      <c r="A78" s="10"/>
      <c r="B78" s="11"/>
      <c r="C78" s="11"/>
      <c r="D78" s="11"/>
      <c r="E78" s="11"/>
      <c r="F78" s="11"/>
      <c r="G78" s="11"/>
      <c r="H78" s="4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  <c r="FO78" s="11"/>
      <c r="FP78" s="11"/>
      <c r="FQ78" s="11"/>
      <c r="FR78" s="11"/>
      <c r="FS78" s="11"/>
      <c r="FT78" s="11"/>
      <c r="FU78" s="11"/>
      <c r="FV78" s="11"/>
      <c r="FW78" s="11"/>
      <c r="FX78" s="11"/>
      <c r="FY78" s="11"/>
      <c r="FZ78" s="11"/>
      <c r="GA78" s="11"/>
      <c r="GB78" s="11"/>
      <c r="GC78" s="11"/>
      <c r="GD78" s="11"/>
      <c r="GE78" s="11"/>
      <c r="GF78" s="11"/>
      <c r="GG78" s="11"/>
      <c r="GH78" s="11"/>
      <c r="GI78" s="11"/>
      <c r="GJ78" s="11"/>
      <c r="GK78" s="11"/>
      <c r="GL78" s="11"/>
      <c r="GM78" s="11"/>
      <c r="GN78" s="11"/>
      <c r="GO78" s="11"/>
      <c r="GP78" s="11"/>
      <c r="GQ78" s="11"/>
      <c r="GR78" s="11"/>
      <c r="GS78" s="11"/>
      <c r="GT78" s="11"/>
      <c r="GU78" s="11"/>
      <c r="GV78" s="11"/>
      <c r="GW78" s="11"/>
      <c r="GX78" s="11"/>
      <c r="GY78" s="11"/>
      <c r="GZ78" s="11"/>
      <c r="HA78" s="11"/>
      <c r="HB78" s="11"/>
      <c r="HC78" s="11"/>
      <c r="HD78" s="11"/>
      <c r="HE78" s="11"/>
      <c r="HF78" s="11"/>
      <c r="HG78" s="11"/>
      <c r="HH78" s="11"/>
      <c r="HI78" s="11"/>
      <c r="HJ78" s="11"/>
      <c r="HK78" s="11"/>
      <c r="HL78" s="11"/>
      <c r="HM78" s="11"/>
      <c r="HN78" s="11"/>
      <c r="HO78" s="11"/>
      <c r="HP78" s="11"/>
      <c r="HQ78" s="11"/>
      <c r="HR78" s="11"/>
      <c r="HS78" s="11"/>
      <c r="HT78" s="11"/>
      <c r="HU78" s="11"/>
      <c r="HV78" s="11"/>
      <c r="HW78" s="11"/>
      <c r="HX78" s="11"/>
      <c r="HY78" s="11"/>
      <c r="HZ78" s="11"/>
      <c r="IA78" s="11"/>
      <c r="IB78" s="11"/>
      <c r="IC78" s="11"/>
      <c r="ID78" s="11"/>
      <c r="IE78" s="11"/>
      <c r="IF78" s="11"/>
      <c r="IG78" s="11"/>
      <c r="IH78" s="11"/>
      <c r="II78" s="11"/>
      <c r="IJ78" s="11"/>
      <c r="IK78" s="11"/>
      <c r="IL78" s="11"/>
      <c r="IM78" s="11"/>
      <c r="IN78" s="11"/>
      <c r="IO78" s="15"/>
      <c r="IP78" s="15"/>
      <c r="IQ78" s="15"/>
    </row>
    <row r="79" spans="1:251" s="17" customFormat="1" ht="17.100000000000001" customHeight="1">
      <c r="A79" s="10"/>
      <c r="B79" s="11"/>
      <c r="C79" s="11"/>
      <c r="D79" s="11"/>
      <c r="E79" s="11"/>
      <c r="F79" s="11"/>
      <c r="G79" s="11"/>
      <c r="H79" s="4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  <c r="FO79" s="11"/>
      <c r="FP79" s="11"/>
      <c r="FQ79" s="11"/>
      <c r="FR79" s="11"/>
      <c r="FS79" s="11"/>
      <c r="FT79" s="11"/>
      <c r="FU79" s="11"/>
      <c r="FV79" s="11"/>
      <c r="FW79" s="11"/>
      <c r="FX79" s="11"/>
      <c r="FY79" s="11"/>
      <c r="FZ79" s="11"/>
      <c r="GA79" s="11"/>
      <c r="GB79" s="11"/>
      <c r="GC79" s="11"/>
      <c r="GD79" s="11"/>
      <c r="GE79" s="11"/>
      <c r="GF79" s="11"/>
      <c r="GG79" s="11"/>
      <c r="GH79" s="11"/>
      <c r="GI79" s="11"/>
      <c r="GJ79" s="11"/>
      <c r="GK79" s="11"/>
      <c r="GL79" s="11"/>
      <c r="GM79" s="11"/>
      <c r="GN79" s="11"/>
      <c r="GO79" s="11"/>
      <c r="GP79" s="11"/>
      <c r="GQ79" s="11"/>
      <c r="GR79" s="11"/>
      <c r="GS79" s="11"/>
      <c r="GT79" s="11"/>
      <c r="GU79" s="11"/>
      <c r="GV79" s="11"/>
      <c r="GW79" s="11"/>
      <c r="GX79" s="11"/>
      <c r="GY79" s="11"/>
      <c r="GZ79" s="11"/>
      <c r="HA79" s="11"/>
      <c r="HB79" s="11"/>
      <c r="HC79" s="11"/>
      <c r="HD79" s="11"/>
      <c r="HE79" s="11"/>
      <c r="HF79" s="11"/>
      <c r="HG79" s="11"/>
      <c r="HH79" s="11"/>
      <c r="HI79" s="11"/>
      <c r="HJ79" s="11"/>
      <c r="HK79" s="11"/>
      <c r="HL79" s="11"/>
      <c r="HM79" s="11"/>
      <c r="HN79" s="11"/>
      <c r="HO79" s="11"/>
      <c r="HP79" s="11"/>
      <c r="HQ79" s="11"/>
      <c r="HR79" s="11"/>
      <c r="HS79" s="11"/>
      <c r="HT79" s="11"/>
      <c r="HU79" s="11"/>
      <c r="HV79" s="11"/>
      <c r="HW79" s="11"/>
      <c r="HX79" s="11"/>
      <c r="HY79" s="11"/>
      <c r="HZ79" s="11"/>
      <c r="IA79" s="11"/>
      <c r="IB79" s="11"/>
      <c r="IC79" s="11"/>
      <c r="ID79" s="11"/>
      <c r="IE79" s="11"/>
      <c r="IF79" s="11"/>
      <c r="IG79" s="11"/>
      <c r="IH79" s="11"/>
      <c r="II79" s="11"/>
      <c r="IJ79" s="11"/>
      <c r="IK79" s="11"/>
      <c r="IL79" s="11"/>
      <c r="IM79" s="11"/>
      <c r="IN79" s="11"/>
      <c r="IO79" s="15"/>
      <c r="IP79" s="15"/>
      <c r="IQ79" s="15"/>
    </row>
    <row r="80" spans="1:251" s="17" customFormat="1" ht="17.100000000000001" customHeight="1">
      <c r="A80" s="10"/>
      <c r="B80" s="11"/>
      <c r="C80" s="11"/>
      <c r="D80" s="11"/>
      <c r="E80" s="11"/>
      <c r="F80" s="11"/>
      <c r="G80" s="11"/>
      <c r="H80" s="4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/>
      <c r="DW80" s="11"/>
      <c r="DX80" s="11"/>
      <c r="DY80" s="11"/>
      <c r="DZ80" s="11"/>
      <c r="EA80" s="11"/>
      <c r="EB80" s="11"/>
      <c r="EC80" s="11"/>
      <c r="ED80" s="11"/>
      <c r="EE80" s="11"/>
      <c r="EF80" s="11"/>
      <c r="EG80" s="11"/>
      <c r="EH80" s="11"/>
      <c r="EI80" s="11"/>
      <c r="EJ80" s="11"/>
      <c r="EK80" s="11"/>
      <c r="EL80" s="11"/>
      <c r="EM80" s="11"/>
      <c r="EN80" s="11"/>
      <c r="EO80" s="11"/>
      <c r="EP80" s="11"/>
      <c r="EQ80" s="11"/>
      <c r="ER80" s="11"/>
      <c r="ES80" s="11"/>
      <c r="ET80" s="11"/>
      <c r="EU80" s="11"/>
      <c r="EV80" s="11"/>
      <c r="EW80" s="11"/>
      <c r="EX80" s="11"/>
      <c r="EY80" s="11"/>
      <c r="EZ80" s="11"/>
      <c r="FA80" s="11"/>
      <c r="FB80" s="11"/>
      <c r="FC80" s="11"/>
      <c r="FD80" s="11"/>
      <c r="FE80" s="11"/>
      <c r="FF80" s="11"/>
      <c r="FG80" s="11"/>
      <c r="FH80" s="11"/>
      <c r="FI80" s="11"/>
      <c r="FJ80" s="11"/>
      <c r="FK80" s="11"/>
      <c r="FL80" s="11"/>
      <c r="FM80" s="11"/>
      <c r="FN80" s="11"/>
      <c r="FO80" s="11"/>
      <c r="FP80" s="11"/>
      <c r="FQ80" s="11"/>
      <c r="FR80" s="11"/>
      <c r="FS80" s="11"/>
      <c r="FT80" s="11"/>
      <c r="FU80" s="11"/>
      <c r="FV80" s="11"/>
      <c r="FW80" s="11"/>
      <c r="FX80" s="11"/>
      <c r="FY80" s="11"/>
      <c r="FZ80" s="11"/>
      <c r="GA80" s="11"/>
      <c r="GB80" s="11"/>
      <c r="GC80" s="11"/>
      <c r="GD80" s="11"/>
      <c r="GE80" s="11"/>
      <c r="GF80" s="11"/>
      <c r="GG80" s="11"/>
      <c r="GH80" s="11"/>
      <c r="GI80" s="11"/>
      <c r="GJ80" s="11"/>
      <c r="GK80" s="11"/>
      <c r="GL80" s="11"/>
      <c r="GM80" s="11"/>
      <c r="GN80" s="11"/>
      <c r="GO80" s="11"/>
      <c r="GP80" s="11"/>
      <c r="GQ80" s="11"/>
      <c r="GR80" s="11"/>
      <c r="GS80" s="11"/>
      <c r="GT80" s="11"/>
      <c r="GU80" s="11"/>
      <c r="GV80" s="11"/>
      <c r="GW80" s="11"/>
      <c r="GX80" s="11"/>
      <c r="GY80" s="11"/>
      <c r="GZ80" s="11"/>
      <c r="HA80" s="11"/>
      <c r="HB80" s="11"/>
      <c r="HC80" s="11"/>
      <c r="HD80" s="11"/>
      <c r="HE80" s="11"/>
      <c r="HF80" s="11"/>
      <c r="HG80" s="11"/>
      <c r="HH80" s="11"/>
      <c r="HI80" s="11"/>
      <c r="HJ80" s="11"/>
      <c r="HK80" s="11"/>
      <c r="HL80" s="11"/>
      <c r="HM80" s="11"/>
      <c r="HN80" s="11"/>
      <c r="HO80" s="11"/>
      <c r="HP80" s="11"/>
      <c r="HQ80" s="11"/>
      <c r="HR80" s="11"/>
      <c r="HS80" s="11"/>
      <c r="HT80" s="11"/>
      <c r="HU80" s="11"/>
      <c r="HV80" s="11"/>
      <c r="HW80" s="11"/>
      <c r="HX80" s="11"/>
      <c r="HY80" s="11"/>
      <c r="HZ80" s="11"/>
      <c r="IA80" s="11"/>
      <c r="IB80" s="11"/>
      <c r="IC80" s="11"/>
      <c r="ID80" s="11"/>
      <c r="IE80" s="11"/>
      <c r="IF80" s="11"/>
      <c r="IG80" s="11"/>
      <c r="IH80" s="11"/>
      <c r="II80" s="11"/>
      <c r="IJ80" s="11"/>
      <c r="IK80" s="11"/>
      <c r="IL80" s="11"/>
      <c r="IM80" s="11"/>
      <c r="IN80" s="11"/>
      <c r="IO80" s="15"/>
      <c r="IP80" s="15"/>
      <c r="IQ80" s="15"/>
    </row>
    <row r="81" spans="1:251" s="17" customFormat="1" ht="17.100000000000001" customHeight="1">
      <c r="A81" s="10"/>
      <c r="B81" s="11"/>
      <c r="C81" s="11"/>
      <c r="D81" s="11"/>
      <c r="E81" s="11"/>
      <c r="F81" s="11"/>
      <c r="G81" s="11"/>
      <c r="H81" s="4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  <c r="DW81" s="11"/>
      <c r="DX81" s="11"/>
      <c r="DY81" s="11"/>
      <c r="DZ81" s="11"/>
      <c r="EA81" s="11"/>
      <c r="EB81" s="11"/>
      <c r="EC81" s="11"/>
      <c r="ED81" s="11"/>
      <c r="EE81" s="11"/>
      <c r="EF81" s="11"/>
      <c r="EG81" s="11"/>
      <c r="EH81" s="11"/>
      <c r="EI81" s="11"/>
      <c r="EJ81" s="11"/>
      <c r="EK81" s="11"/>
      <c r="EL81" s="11"/>
      <c r="EM81" s="11"/>
      <c r="EN81" s="11"/>
      <c r="EO81" s="11"/>
      <c r="EP81" s="11"/>
      <c r="EQ81" s="11"/>
      <c r="ER81" s="11"/>
      <c r="ES81" s="11"/>
      <c r="ET81" s="11"/>
      <c r="EU81" s="11"/>
      <c r="EV81" s="11"/>
      <c r="EW81" s="11"/>
      <c r="EX81" s="11"/>
      <c r="EY81" s="11"/>
      <c r="EZ81" s="11"/>
      <c r="FA81" s="11"/>
      <c r="FB81" s="11"/>
      <c r="FC81" s="11"/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  <c r="FO81" s="11"/>
      <c r="FP81" s="11"/>
      <c r="FQ81" s="11"/>
      <c r="FR81" s="11"/>
      <c r="FS81" s="11"/>
      <c r="FT81" s="11"/>
      <c r="FU81" s="11"/>
      <c r="FV81" s="11"/>
      <c r="FW81" s="11"/>
      <c r="FX81" s="11"/>
      <c r="FY81" s="11"/>
      <c r="FZ81" s="11"/>
      <c r="GA81" s="11"/>
      <c r="GB81" s="11"/>
      <c r="GC81" s="11"/>
      <c r="GD81" s="11"/>
      <c r="GE81" s="11"/>
      <c r="GF81" s="11"/>
      <c r="GG81" s="11"/>
      <c r="GH81" s="11"/>
      <c r="GI81" s="11"/>
      <c r="GJ81" s="11"/>
      <c r="GK81" s="11"/>
      <c r="GL81" s="11"/>
      <c r="GM81" s="11"/>
      <c r="GN81" s="11"/>
      <c r="GO81" s="11"/>
      <c r="GP81" s="11"/>
      <c r="GQ81" s="11"/>
      <c r="GR81" s="11"/>
      <c r="GS81" s="11"/>
      <c r="GT81" s="11"/>
      <c r="GU81" s="11"/>
      <c r="GV81" s="11"/>
      <c r="GW81" s="11"/>
      <c r="GX81" s="11"/>
      <c r="GY81" s="11"/>
      <c r="GZ81" s="11"/>
      <c r="HA81" s="11"/>
      <c r="HB81" s="11"/>
      <c r="HC81" s="11"/>
      <c r="HD81" s="11"/>
      <c r="HE81" s="11"/>
      <c r="HF81" s="11"/>
      <c r="HG81" s="11"/>
      <c r="HH81" s="11"/>
      <c r="HI81" s="11"/>
      <c r="HJ81" s="11"/>
      <c r="HK81" s="11"/>
      <c r="HL81" s="11"/>
      <c r="HM81" s="11"/>
      <c r="HN81" s="11"/>
      <c r="HO81" s="11"/>
      <c r="HP81" s="11"/>
      <c r="HQ81" s="11"/>
      <c r="HR81" s="11"/>
      <c r="HS81" s="11"/>
      <c r="HT81" s="11"/>
      <c r="HU81" s="11"/>
      <c r="HV81" s="11"/>
      <c r="HW81" s="11"/>
      <c r="HX81" s="11"/>
      <c r="HY81" s="11"/>
      <c r="HZ81" s="11"/>
      <c r="IA81" s="11"/>
      <c r="IB81" s="11"/>
      <c r="IC81" s="11"/>
      <c r="ID81" s="11"/>
      <c r="IE81" s="11"/>
      <c r="IF81" s="11"/>
      <c r="IG81" s="11"/>
      <c r="IH81" s="11"/>
      <c r="II81" s="11"/>
      <c r="IJ81" s="11"/>
      <c r="IK81" s="11"/>
      <c r="IL81" s="11"/>
      <c r="IM81" s="11"/>
      <c r="IN81" s="11"/>
      <c r="IO81" s="15"/>
      <c r="IP81" s="15"/>
      <c r="IQ81" s="15"/>
    </row>
    <row r="82" spans="1:251" s="17" customFormat="1" ht="17.100000000000001" customHeight="1">
      <c r="A82" s="10"/>
      <c r="B82" s="11"/>
      <c r="C82" s="11"/>
      <c r="D82" s="11"/>
      <c r="E82" s="11"/>
      <c r="F82" s="11"/>
      <c r="G82" s="11"/>
      <c r="H82" s="4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/>
      <c r="DW82" s="11"/>
      <c r="DX82" s="11"/>
      <c r="DY82" s="11"/>
      <c r="DZ82" s="11"/>
      <c r="EA82" s="11"/>
      <c r="EB82" s="11"/>
      <c r="EC82" s="11"/>
      <c r="ED82" s="11"/>
      <c r="EE82" s="11"/>
      <c r="EF82" s="11"/>
      <c r="EG82" s="11"/>
      <c r="EH82" s="11"/>
      <c r="EI82" s="11"/>
      <c r="EJ82" s="11"/>
      <c r="EK82" s="11"/>
      <c r="EL82" s="11"/>
      <c r="EM82" s="11"/>
      <c r="EN82" s="11"/>
      <c r="EO82" s="11"/>
      <c r="EP82" s="11"/>
      <c r="EQ82" s="11"/>
      <c r="ER82" s="11"/>
      <c r="ES82" s="11"/>
      <c r="ET82" s="11"/>
      <c r="EU82" s="11"/>
      <c r="EV82" s="11"/>
      <c r="EW82" s="11"/>
      <c r="EX82" s="11"/>
      <c r="EY82" s="11"/>
      <c r="EZ82" s="11"/>
      <c r="FA82" s="11"/>
      <c r="FB82" s="11"/>
      <c r="FC82" s="11"/>
      <c r="FD82" s="11"/>
      <c r="FE82" s="11"/>
      <c r="FF82" s="11"/>
      <c r="FG82" s="11"/>
      <c r="FH82" s="11"/>
      <c r="FI82" s="11"/>
      <c r="FJ82" s="11"/>
      <c r="FK82" s="11"/>
      <c r="FL82" s="11"/>
      <c r="FM82" s="11"/>
      <c r="FN82" s="11"/>
      <c r="FO82" s="11"/>
      <c r="FP82" s="11"/>
      <c r="FQ82" s="11"/>
      <c r="FR82" s="11"/>
      <c r="FS82" s="11"/>
      <c r="FT82" s="11"/>
      <c r="FU82" s="11"/>
      <c r="FV82" s="11"/>
      <c r="FW82" s="11"/>
      <c r="FX82" s="11"/>
      <c r="FY82" s="11"/>
      <c r="FZ82" s="11"/>
      <c r="GA82" s="11"/>
      <c r="GB82" s="11"/>
      <c r="GC82" s="11"/>
      <c r="GD82" s="11"/>
      <c r="GE82" s="11"/>
      <c r="GF82" s="11"/>
      <c r="GG82" s="11"/>
      <c r="GH82" s="11"/>
      <c r="GI82" s="11"/>
      <c r="GJ82" s="11"/>
      <c r="GK82" s="11"/>
      <c r="GL82" s="11"/>
      <c r="GM82" s="11"/>
      <c r="GN82" s="11"/>
      <c r="GO82" s="11"/>
      <c r="GP82" s="11"/>
      <c r="GQ82" s="11"/>
      <c r="GR82" s="11"/>
      <c r="GS82" s="11"/>
      <c r="GT82" s="11"/>
      <c r="GU82" s="11"/>
      <c r="GV82" s="11"/>
      <c r="GW82" s="11"/>
      <c r="GX82" s="11"/>
      <c r="GY82" s="11"/>
      <c r="GZ82" s="11"/>
      <c r="HA82" s="11"/>
      <c r="HB82" s="11"/>
      <c r="HC82" s="11"/>
      <c r="HD82" s="11"/>
      <c r="HE82" s="11"/>
      <c r="HF82" s="11"/>
      <c r="HG82" s="11"/>
      <c r="HH82" s="11"/>
      <c r="HI82" s="11"/>
      <c r="HJ82" s="11"/>
      <c r="HK82" s="11"/>
      <c r="HL82" s="11"/>
      <c r="HM82" s="11"/>
      <c r="HN82" s="11"/>
      <c r="HO82" s="11"/>
      <c r="HP82" s="11"/>
      <c r="HQ82" s="11"/>
      <c r="HR82" s="11"/>
      <c r="HS82" s="11"/>
      <c r="HT82" s="11"/>
      <c r="HU82" s="11"/>
      <c r="HV82" s="11"/>
      <c r="HW82" s="11"/>
      <c r="HX82" s="11"/>
      <c r="HY82" s="11"/>
      <c r="HZ82" s="11"/>
      <c r="IA82" s="11"/>
      <c r="IB82" s="11"/>
      <c r="IC82" s="11"/>
      <c r="ID82" s="11"/>
      <c r="IE82" s="11"/>
      <c r="IF82" s="11"/>
      <c r="IG82" s="11"/>
      <c r="IH82" s="11"/>
      <c r="II82" s="11"/>
      <c r="IJ82" s="11"/>
      <c r="IK82" s="11"/>
      <c r="IL82" s="11"/>
      <c r="IM82" s="11"/>
      <c r="IN82" s="11"/>
      <c r="IO82" s="15"/>
      <c r="IP82" s="15"/>
      <c r="IQ82" s="15"/>
    </row>
    <row r="83" spans="1:251" s="17" customFormat="1" ht="17.100000000000001" customHeight="1">
      <c r="A83" s="10"/>
      <c r="B83" s="11"/>
      <c r="C83" s="11"/>
      <c r="D83" s="11"/>
      <c r="E83" s="11"/>
      <c r="F83" s="11"/>
      <c r="G83" s="11"/>
      <c r="H83" s="4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/>
      <c r="DW83" s="11"/>
      <c r="DX83" s="11"/>
      <c r="DY83" s="11"/>
      <c r="DZ83" s="11"/>
      <c r="EA83" s="11"/>
      <c r="EB83" s="11"/>
      <c r="EC83" s="11"/>
      <c r="ED83" s="11"/>
      <c r="EE83" s="11"/>
      <c r="EF83" s="11"/>
      <c r="EG83" s="11"/>
      <c r="EH83" s="11"/>
      <c r="EI83" s="11"/>
      <c r="EJ83" s="11"/>
      <c r="EK83" s="11"/>
      <c r="EL83" s="11"/>
      <c r="EM83" s="11"/>
      <c r="EN83" s="11"/>
      <c r="EO83" s="11"/>
      <c r="EP83" s="11"/>
      <c r="EQ83" s="11"/>
      <c r="ER83" s="11"/>
      <c r="ES83" s="11"/>
      <c r="ET83" s="11"/>
      <c r="EU83" s="11"/>
      <c r="EV83" s="11"/>
      <c r="EW83" s="11"/>
      <c r="EX83" s="11"/>
      <c r="EY83" s="11"/>
      <c r="EZ83" s="11"/>
      <c r="FA83" s="11"/>
      <c r="FB83" s="11"/>
      <c r="FC83" s="11"/>
      <c r="FD83" s="11"/>
      <c r="FE83" s="11"/>
      <c r="FF83" s="11"/>
      <c r="FG83" s="11"/>
      <c r="FH83" s="11"/>
      <c r="FI83" s="11"/>
      <c r="FJ83" s="11"/>
      <c r="FK83" s="11"/>
      <c r="FL83" s="11"/>
      <c r="FM83" s="11"/>
      <c r="FN83" s="11"/>
      <c r="FO83" s="11"/>
      <c r="FP83" s="11"/>
      <c r="FQ83" s="11"/>
      <c r="FR83" s="11"/>
      <c r="FS83" s="11"/>
      <c r="FT83" s="11"/>
      <c r="FU83" s="11"/>
      <c r="FV83" s="11"/>
      <c r="FW83" s="11"/>
      <c r="FX83" s="11"/>
      <c r="FY83" s="11"/>
      <c r="FZ83" s="11"/>
      <c r="GA83" s="11"/>
      <c r="GB83" s="11"/>
      <c r="GC83" s="11"/>
      <c r="GD83" s="11"/>
      <c r="GE83" s="11"/>
      <c r="GF83" s="11"/>
      <c r="GG83" s="11"/>
      <c r="GH83" s="11"/>
      <c r="GI83" s="11"/>
      <c r="GJ83" s="11"/>
      <c r="GK83" s="11"/>
      <c r="GL83" s="11"/>
      <c r="GM83" s="11"/>
      <c r="GN83" s="11"/>
      <c r="GO83" s="11"/>
      <c r="GP83" s="11"/>
      <c r="GQ83" s="11"/>
      <c r="GR83" s="11"/>
      <c r="GS83" s="11"/>
      <c r="GT83" s="11"/>
      <c r="GU83" s="11"/>
      <c r="GV83" s="11"/>
      <c r="GW83" s="11"/>
      <c r="GX83" s="11"/>
      <c r="GY83" s="11"/>
      <c r="GZ83" s="11"/>
      <c r="HA83" s="11"/>
      <c r="HB83" s="11"/>
      <c r="HC83" s="11"/>
      <c r="HD83" s="11"/>
      <c r="HE83" s="11"/>
      <c r="HF83" s="11"/>
      <c r="HG83" s="11"/>
      <c r="HH83" s="11"/>
      <c r="HI83" s="11"/>
      <c r="HJ83" s="11"/>
      <c r="HK83" s="11"/>
      <c r="HL83" s="11"/>
      <c r="HM83" s="11"/>
      <c r="HN83" s="11"/>
      <c r="HO83" s="11"/>
      <c r="HP83" s="11"/>
      <c r="HQ83" s="11"/>
      <c r="HR83" s="11"/>
      <c r="HS83" s="11"/>
      <c r="HT83" s="11"/>
      <c r="HU83" s="11"/>
      <c r="HV83" s="11"/>
      <c r="HW83" s="11"/>
      <c r="HX83" s="11"/>
      <c r="HY83" s="11"/>
      <c r="HZ83" s="11"/>
      <c r="IA83" s="11"/>
      <c r="IB83" s="11"/>
      <c r="IC83" s="11"/>
      <c r="ID83" s="11"/>
      <c r="IE83" s="11"/>
      <c r="IF83" s="11"/>
      <c r="IG83" s="11"/>
      <c r="IH83" s="11"/>
      <c r="II83" s="11"/>
      <c r="IJ83" s="11"/>
      <c r="IK83" s="11"/>
      <c r="IL83" s="11"/>
      <c r="IM83" s="11"/>
      <c r="IN83" s="11"/>
      <c r="IO83" s="15"/>
      <c r="IP83" s="15"/>
      <c r="IQ83" s="15"/>
    </row>
    <row r="84" spans="1:251" s="17" customFormat="1" ht="17.100000000000001" customHeight="1">
      <c r="A84" s="10"/>
      <c r="B84" s="11"/>
      <c r="C84" s="11"/>
      <c r="D84" s="11"/>
      <c r="E84" s="11"/>
      <c r="F84" s="11"/>
      <c r="G84" s="11"/>
      <c r="H84" s="4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11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  <c r="FO84" s="11"/>
      <c r="FP84" s="11"/>
      <c r="FQ84" s="11"/>
      <c r="FR84" s="11"/>
      <c r="FS84" s="11"/>
      <c r="FT84" s="11"/>
      <c r="FU84" s="11"/>
      <c r="FV84" s="11"/>
      <c r="FW84" s="11"/>
      <c r="FX84" s="11"/>
      <c r="FY84" s="11"/>
      <c r="FZ84" s="11"/>
      <c r="GA84" s="11"/>
      <c r="GB84" s="11"/>
      <c r="GC84" s="11"/>
      <c r="GD84" s="11"/>
      <c r="GE84" s="11"/>
      <c r="GF84" s="11"/>
      <c r="GG84" s="11"/>
      <c r="GH84" s="11"/>
      <c r="GI84" s="11"/>
      <c r="GJ84" s="11"/>
      <c r="GK84" s="11"/>
      <c r="GL84" s="11"/>
      <c r="GM84" s="11"/>
      <c r="GN84" s="11"/>
      <c r="GO84" s="11"/>
      <c r="GP84" s="11"/>
      <c r="GQ84" s="11"/>
      <c r="GR84" s="11"/>
      <c r="GS84" s="11"/>
      <c r="GT84" s="11"/>
      <c r="GU84" s="11"/>
      <c r="GV84" s="11"/>
      <c r="GW84" s="11"/>
      <c r="GX84" s="11"/>
      <c r="GY84" s="11"/>
      <c r="GZ84" s="11"/>
      <c r="HA84" s="11"/>
      <c r="HB84" s="11"/>
      <c r="HC84" s="11"/>
      <c r="HD84" s="11"/>
      <c r="HE84" s="11"/>
      <c r="HF84" s="11"/>
      <c r="HG84" s="11"/>
      <c r="HH84" s="11"/>
      <c r="HI84" s="11"/>
      <c r="HJ84" s="11"/>
      <c r="HK84" s="11"/>
      <c r="HL84" s="11"/>
      <c r="HM84" s="11"/>
      <c r="HN84" s="11"/>
      <c r="HO84" s="11"/>
      <c r="HP84" s="11"/>
      <c r="HQ84" s="11"/>
      <c r="HR84" s="11"/>
      <c r="HS84" s="11"/>
      <c r="HT84" s="11"/>
      <c r="HU84" s="11"/>
      <c r="HV84" s="11"/>
      <c r="HW84" s="11"/>
      <c r="HX84" s="11"/>
      <c r="HY84" s="11"/>
      <c r="HZ84" s="11"/>
      <c r="IA84" s="11"/>
      <c r="IB84" s="11"/>
      <c r="IC84" s="11"/>
      <c r="ID84" s="11"/>
      <c r="IE84" s="11"/>
      <c r="IF84" s="11"/>
      <c r="IG84" s="11"/>
      <c r="IH84" s="11"/>
      <c r="II84" s="11"/>
      <c r="IJ84" s="11"/>
      <c r="IK84" s="11"/>
      <c r="IL84" s="11"/>
      <c r="IM84" s="11"/>
      <c r="IN84" s="11"/>
      <c r="IO84" s="15"/>
      <c r="IP84" s="15"/>
      <c r="IQ84" s="15"/>
    </row>
    <row r="85" spans="1:251" s="17" customFormat="1" ht="17.100000000000001" customHeight="1">
      <c r="A85" s="10"/>
      <c r="B85" s="11"/>
      <c r="C85" s="11"/>
      <c r="D85" s="11"/>
      <c r="E85" s="11"/>
      <c r="F85" s="11"/>
      <c r="G85" s="11"/>
      <c r="H85" s="4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  <c r="DW85" s="11"/>
      <c r="DX85" s="11"/>
      <c r="DY85" s="11"/>
      <c r="DZ85" s="11"/>
      <c r="EA85" s="11"/>
      <c r="EB85" s="11"/>
      <c r="EC85" s="11"/>
      <c r="ED85" s="11"/>
      <c r="EE85" s="11"/>
      <c r="EF85" s="11"/>
      <c r="EG85" s="11"/>
      <c r="EH85" s="11"/>
      <c r="EI85" s="11"/>
      <c r="EJ85" s="11"/>
      <c r="EK85" s="11"/>
      <c r="EL85" s="11"/>
      <c r="EM85" s="11"/>
      <c r="EN85" s="11"/>
      <c r="EO85" s="11"/>
      <c r="EP85" s="11"/>
      <c r="EQ85" s="11"/>
      <c r="ER85" s="11"/>
      <c r="ES85" s="11"/>
      <c r="ET85" s="11"/>
      <c r="EU85" s="11"/>
      <c r="EV85" s="11"/>
      <c r="EW85" s="11"/>
      <c r="EX85" s="11"/>
      <c r="EY85" s="11"/>
      <c r="EZ85" s="11"/>
      <c r="FA85" s="11"/>
      <c r="FB85" s="11"/>
      <c r="FC85" s="11"/>
      <c r="FD85" s="11"/>
      <c r="FE85" s="11"/>
      <c r="FF85" s="11"/>
      <c r="FG85" s="11"/>
      <c r="FH85" s="11"/>
      <c r="FI85" s="11"/>
      <c r="FJ85" s="11"/>
      <c r="FK85" s="11"/>
      <c r="FL85" s="11"/>
      <c r="FM85" s="11"/>
      <c r="FN85" s="11"/>
      <c r="FO85" s="11"/>
      <c r="FP85" s="11"/>
      <c r="FQ85" s="11"/>
      <c r="FR85" s="11"/>
      <c r="FS85" s="11"/>
      <c r="FT85" s="11"/>
      <c r="FU85" s="11"/>
      <c r="FV85" s="11"/>
      <c r="FW85" s="11"/>
      <c r="FX85" s="11"/>
      <c r="FY85" s="11"/>
      <c r="FZ85" s="11"/>
      <c r="GA85" s="11"/>
      <c r="GB85" s="11"/>
      <c r="GC85" s="11"/>
      <c r="GD85" s="11"/>
      <c r="GE85" s="11"/>
      <c r="GF85" s="11"/>
      <c r="GG85" s="11"/>
      <c r="GH85" s="11"/>
      <c r="GI85" s="11"/>
      <c r="GJ85" s="11"/>
      <c r="GK85" s="11"/>
      <c r="GL85" s="11"/>
      <c r="GM85" s="11"/>
      <c r="GN85" s="11"/>
      <c r="GO85" s="11"/>
      <c r="GP85" s="11"/>
      <c r="GQ85" s="11"/>
      <c r="GR85" s="11"/>
      <c r="GS85" s="11"/>
      <c r="GT85" s="11"/>
      <c r="GU85" s="11"/>
      <c r="GV85" s="11"/>
      <c r="GW85" s="11"/>
      <c r="GX85" s="11"/>
      <c r="GY85" s="11"/>
      <c r="GZ85" s="11"/>
      <c r="HA85" s="11"/>
      <c r="HB85" s="11"/>
      <c r="HC85" s="11"/>
      <c r="HD85" s="11"/>
      <c r="HE85" s="11"/>
      <c r="HF85" s="11"/>
      <c r="HG85" s="11"/>
      <c r="HH85" s="11"/>
      <c r="HI85" s="11"/>
      <c r="HJ85" s="11"/>
      <c r="HK85" s="11"/>
      <c r="HL85" s="11"/>
      <c r="HM85" s="11"/>
      <c r="HN85" s="11"/>
      <c r="HO85" s="11"/>
      <c r="HP85" s="11"/>
      <c r="HQ85" s="11"/>
      <c r="HR85" s="11"/>
      <c r="HS85" s="11"/>
      <c r="HT85" s="11"/>
      <c r="HU85" s="11"/>
      <c r="HV85" s="11"/>
      <c r="HW85" s="11"/>
      <c r="HX85" s="11"/>
      <c r="HY85" s="11"/>
      <c r="HZ85" s="11"/>
      <c r="IA85" s="11"/>
      <c r="IB85" s="11"/>
      <c r="IC85" s="11"/>
      <c r="ID85" s="11"/>
      <c r="IE85" s="11"/>
      <c r="IF85" s="11"/>
      <c r="IG85" s="11"/>
      <c r="IH85" s="11"/>
      <c r="II85" s="11"/>
      <c r="IJ85" s="11"/>
      <c r="IK85" s="11"/>
      <c r="IL85" s="11"/>
      <c r="IM85" s="11"/>
      <c r="IN85" s="11"/>
      <c r="IO85" s="15"/>
      <c r="IP85" s="15"/>
      <c r="IQ85" s="15"/>
    </row>
    <row r="86" spans="1:251" s="17" customFormat="1" ht="17.100000000000001" customHeight="1">
      <c r="A86" s="10"/>
      <c r="B86" s="11"/>
      <c r="C86" s="11"/>
      <c r="D86" s="11"/>
      <c r="E86" s="11"/>
      <c r="F86" s="11"/>
      <c r="G86" s="11"/>
      <c r="H86" s="4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/>
      <c r="ET86" s="11"/>
      <c r="EU86" s="11"/>
      <c r="EV86" s="11"/>
      <c r="EW86" s="11"/>
      <c r="EX86" s="11"/>
      <c r="EY86" s="11"/>
      <c r="EZ86" s="11"/>
      <c r="FA86" s="11"/>
      <c r="FB86" s="11"/>
      <c r="FC86" s="11"/>
      <c r="FD86" s="11"/>
      <c r="FE86" s="11"/>
      <c r="FF86" s="11"/>
      <c r="FG86" s="11"/>
      <c r="FH86" s="11"/>
      <c r="FI86" s="11"/>
      <c r="FJ86" s="11"/>
      <c r="FK86" s="11"/>
      <c r="FL86" s="11"/>
      <c r="FM86" s="11"/>
      <c r="FN86" s="11"/>
      <c r="FO86" s="11"/>
      <c r="FP86" s="11"/>
      <c r="FQ86" s="11"/>
      <c r="FR86" s="11"/>
      <c r="FS86" s="11"/>
      <c r="FT86" s="11"/>
      <c r="FU86" s="11"/>
      <c r="FV86" s="11"/>
      <c r="FW86" s="11"/>
      <c r="FX86" s="11"/>
      <c r="FY86" s="11"/>
      <c r="FZ86" s="11"/>
      <c r="GA86" s="11"/>
      <c r="GB86" s="11"/>
      <c r="GC86" s="11"/>
      <c r="GD86" s="11"/>
      <c r="GE86" s="11"/>
      <c r="GF86" s="11"/>
      <c r="GG86" s="11"/>
      <c r="GH86" s="11"/>
      <c r="GI86" s="11"/>
      <c r="GJ86" s="11"/>
      <c r="GK86" s="11"/>
      <c r="GL86" s="11"/>
      <c r="GM86" s="11"/>
      <c r="GN86" s="11"/>
      <c r="GO86" s="11"/>
      <c r="GP86" s="11"/>
      <c r="GQ86" s="11"/>
      <c r="GR86" s="11"/>
      <c r="GS86" s="11"/>
      <c r="GT86" s="11"/>
      <c r="GU86" s="11"/>
      <c r="GV86" s="11"/>
      <c r="GW86" s="11"/>
      <c r="GX86" s="11"/>
      <c r="GY86" s="11"/>
      <c r="GZ86" s="11"/>
      <c r="HA86" s="11"/>
      <c r="HB86" s="11"/>
      <c r="HC86" s="11"/>
      <c r="HD86" s="11"/>
      <c r="HE86" s="11"/>
      <c r="HF86" s="11"/>
      <c r="HG86" s="11"/>
      <c r="HH86" s="11"/>
      <c r="HI86" s="11"/>
      <c r="HJ86" s="11"/>
      <c r="HK86" s="11"/>
      <c r="HL86" s="11"/>
      <c r="HM86" s="11"/>
      <c r="HN86" s="11"/>
      <c r="HO86" s="11"/>
      <c r="HP86" s="11"/>
      <c r="HQ86" s="11"/>
      <c r="HR86" s="11"/>
      <c r="HS86" s="11"/>
      <c r="HT86" s="11"/>
      <c r="HU86" s="11"/>
      <c r="HV86" s="11"/>
      <c r="HW86" s="11"/>
      <c r="HX86" s="11"/>
      <c r="HY86" s="11"/>
      <c r="HZ86" s="11"/>
      <c r="IA86" s="11"/>
      <c r="IB86" s="11"/>
      <c r="IC86" s="11"/>
      <c r="ID86" s="11"/>
      <c r="IE86" s="11"/>
      <c r="IF86" s="11"/>
      <c r="IG86" s="11"/>
      <c r="IH86" s="11"/>
      <c r="II86" s="11"/>
      <c r="IJ86" s="11"/>
      <c r="IK86" s="11"/>
      <c r="IL86" s="11"/>
      <c r="IM86" s="11"/>
      <c r="IN86" s="11"/>
      <c r="IO86" s="15"/>
      <c r="IP86" s="15"/>
      <c r="IQ86" s="15"/>
    </row>
    <row r="87" spans="1:251" s="17" customFormat="1" ht="17.100000000000001" customHeight="1">
      <c r="A87" s="10"/>
      <c r="B87" s="11"/>
      <c r="C87" s="11"/>
      <c r="D87" s="11"/>
      <c r="E87" s="11"/>
      <c r="F87" s="11"/>
      <c r="G87" s="11"/>
      <c r="H87" s="4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/>
      <c r="DW87" s="11"/>
      <c r="DX87" s="11"/>
      <c r="DY87" s="11"/>
      <c r="DZ87" s="11"/>
      <c r="EA87" s="11"/>
      <c r="EB87" s="11"/>
      <c r="EC87" s="11"/>
      <c r="ED87" s="11"/>
      <c r="EE87" s="11"/>
      <c r="EF87" s="11"/>
      <c r="EG87" s="11"/>
      <c r="EH87" s="11"/>
      <c r="EI87" s="11"/>
      <c r="EJ87" s="11"/>
      <c r="EK87" s="11"/>
      <c r="EL87" s="11"/>
      <c r="EM87" s="11"/>
      <c r="EN87" s="11"/>
      <c r="EO87" s="11"/>
      <c r="EP87" s="11"/>
      <c r="EQ87" s="11"/>
      <c r="ER87" s="11"/>
      <c r="ES87" s="11"/>
      <c r="ET87" s="11"/>
      <c r="EU87" s="11"/>
      <c r="EV87" s="11"/>
      <c r="EW87" s="11"/>
      <c r="EX87" s="11"/>
      <c r="EY87" s="11"/>
      <c r="EZ87" s="11"/>
      <c r="FA87" s="11"/>
      <c r="FB87" s="11"/>
      <c r="FC87" s="11"/>
      <c r="FD87" s="11"/>
      <c r="FE87" s="11"/>
      <c r="FF87" s="11"/>
      <c r="FG87" s="11"/>
      <c r="FH87" s="11"/>
      <c r="FI87" s="11"/>
      <c r="FJ87" s="11"/>
      <c r="FK87" s="11"/>
      <c r="FL87" s="11"/>
      <c r="FM87" s="11"/>
      <c r="FN87" s="11"/>
      <c r="FO87" s="11"/>
      <c r="FP87" s="11"/>
      <c r="FQ87" s="11"/>
      <c r="FR87" s="11"/>
      <c r="FS87" s="11"/>
      <c r="FT87" s="11"/>
      <c r="FU87" s="11"/>
      <c r="FV87" s="11"/>
      <c r="FW87" s="11"/>
      <c r="FX87" s="11"/>
      <c r="FY87" s="11"/>
      <c r="FZ87" s="11"/>
      <c r="GA87" s="11"/>
      <c r="GB87" s="11"/>
      <c r="GC87" s="11"/>
      <c r="GD87" s="11"/>
      <c r="GE87" s="11"/>
      <c r="GF87" s="11"/>
      <c r="GG87" s="11"/>
      <c r="GH87" s="11"/>
      <c r="GI87" s="11"/>
      <c r="GJ87" s="11"/>
      <c r="GK87" s="11"/>
      <c r="GL87" s="11"/>
      <c r="GM87" s="11"/>
      <c r="GN87" s="11"/>
      <c r="GO87" s="11"/>
      <c r="GP87" s="11"/>
      <c r="GQ87" s="11"/>
      <c r="GR87" s="11"/>
      <c r="GS87" s="11"/>
      <c r="GT87" s="11"/>
      <c r="GU87" s="11"/>
      <c r="GV87" s="11"/>
      <c r="GW87" s="11"/>
      <c r="GX87" s="11"/>
      <c r="GY87" s="11"/>
      <c r="GZ87" s="11"/>
      <c r="HA87" s="11"/>
      <c r="HB87" s="11"/>
      <c r="HC87" s="11"/>
      <c r="HD87" s="11"/>
      <c r="HE87" s="11"/>
      <c r="HF87" s="11"/>
      <c r="HG87" s="11"/>
      <c r="HH87" s="11"/>
      <c r="HI87" s="11"/>
      <c r="HJ87" s="11"/>
      <c r="HK87" s="11"/>
      <c r="HL87" s="11"/>
      <c r="HM87" s="11"/>
      <c r="HN87" s="11"/>
      <c r="HO87" s="11"/>
      <c r="HP87" s="11"/>
      <c r="HQ87" s="11"/>
      <c r="HR87" s="11"/>
      <c r="HS87" s="11"/>
      <c r="HT87" s="11"/>
      <c r="HU87" s="11"/>
      <c r="HV87" s="11"/>
      <c r="HW87" s="11"/>
      <c r="HX87" s="11"/>
      <c r="HY87" s="11"/>
      <c r="HZ87" s="11"/>
      <c r="IA87" s="11"/>
      <c r="IB87" s="11"/>
      <c r="IC87" s="11"/>
      <c r="ID87" s="11"/>
      <c r="IE87" s="11"/>
      <c r="IF87" s="11"/>
      <c r="IG87" s="11"/>
      <c r="IH87" s="11"/>
      <c r="II87" s="11"/>
      <c r="IJ87" s="11"/>
      <c r="IK87" s="11"/>
      <c r="IL87" s="11"/>
      <c r="IM87" s="11"/>
      <c r="IN87" s="11"/>
      <c r="IO87" s="15"/>
      <c r="IP87" s="15"/>
      <c r="IQ87" s="15"/>
    </row>
    <row r="88" spans="1:251" s="17" customFormat="1" ht="17.100000000000001" customHeight="1">
      <c r="A88" s="10"/>
      <c r="B88" s="11"/>
      <c r="C88" s="11"/>
      <c r="D88" s="11"/>
      <c r="E88" s="11"/>
      <c r="F88" s="11"/>
      <c r="G88" s="11"/>
      <c r="H88" s="4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/>
      <c r="EU88" s="11"/>
      <c r="EV88" s="11"/>
      <c r="EW88" s="11"/>
      <c r="EX88" s="11"/>
      <c r="EY88" s="11"/>
      <c r="EZ88" s="11"/>
      <c r="FA88" s="11"/>
      <c r="FB88" s="11"/>
      <c r="FC88" s="11"/>
      <c r="FD88" s="11"/>
      <c r="FE88" s="11"/>
      <c r="FF88" s="11"/>
      <c r="FG88" s="11"/>
      <c r="FH88" s="11"/>
      <c r="FI88" s="11"/>
      <c r="FJ88" s="11"/>
      <c r="FK88" s="11"/>
      <c r="FL88" s="11"/>
      <c r="FM88" s="11"/>
      <c r="FN88" s="11"/>
      <c r="FO88" s="11"/>
      <c r="FP88" s="11"/>
      <c r="FQ88" s="11"/>
      <c r="FR88" s="11"/>
      <c r="FS88" s="11"/>
      <c r="FT88" s="11"/>
      <c r="FU88" s="11"/>
      <c r="FV88" s="11"/>
      <c r="FW88" s="11"/>
      <c r="FX88" s="11"/>
      <c r="FY88" s="11"/>
      <c r="FZ88" s="11"/>
      <c r="GA88" s="11"/>
      <c r="GB88" s="11"/>
      <c r="GC88" s="11"/>
      <c r="GD88" s="11"/>
      <c r="GE88" s="11"/>
      <c r="GF88" s="11"/>
      <c r="GG88" s="11"/>
      <c r="GH88" s="11"/>
      <c r="GI88" s="11"/>
      <c r="GJ88" s="11"/>
      <c r="GK88" s="11"/>
      <c r="GL88" s="11"/>
      <c r="GM88" s="11"/>
      <c r="GN88" s="11"/>
      <c r="GO88" s="11"/>
      <c r="GP88" s="11"/>
      <c r="GQ88" s="11"/>
      <c r="GR88" s="11"/>
      <c r="GS88" s="11"/>
      <c r="GT88" s="11"/>
      <c r="GU88" s="11"/>
      <c r="GV88" s="11"/>
      <c r="GW88" s="11"/>
      <c r="GX88" s="11"/>
      <c r="GY88" s="11"/>
      <c r="GZ88" s="11"/>
      <c r="HA88" s="11"/>
      <c r="HB88" s="11"/>
      <c r="HC88" s="11"/>
      <c r="HD88" s="11"/>
      <c r="HE88" s="11"/>
      <c r="HF88" s="11"/>
      <c r="HG88" s="11"/>
      <c r="HH88" s="11"/>
      <c r="HI88" s="11"/>
      <c r="HJ88" s="11"/>
      <c r="HK88" s="11"/>
      <c r="HL88" s="11"/>
      <c r="HM88" s="11"/>
      <c r="HN88" s="11"/>
      <c r="HO88" s="11"/>
      <c r="HP88" s="11"/>
      <c r="HQ88" s="11"/>
      <c r="HR88" s="11"/>
      <c r="HS88" s="11"/>
      <c r="HT88" s="11"/>
      <c r="HU88" s="11"/>
      <c r="HV88" s="11"/>
      <c r="HW88" s="11"/>
      <c r="HX88" s="11"/>
      <c r="HY88" s="11"/>
      <c r="HZ88" s="11"/>
      <c r="IA88" s="11"/>
      <c r="IB88" s="11"/>
      <c r="IC88" s="11"/>
      <c r="ID88" s="11"/>
      <c r="IE88" s="11"/>
      <c r="IF88" s="11"/>
      <c r="IG88" s="11"/>
      <c r="IH88" s="11"/>
      <c r="II88" s="11"/>
      <c r="IJ88" s="11"/>
      <c r="IK88" s="11"/>
      <c r="IL88" s="11"/>
      <c r="IM88" s="11"/>
      <c r="IN88" s="11"/>
      <c r="IO88" s="15"/>
      <c r="IP88" s="15"/>
      <c r="IQ88" s="15"/>
    </row>
    <row r="89" spans="1:251" s="17" customFormat="1" ht="17.100000000000001" customHeight="1">
      <c r="A89" s="10"/>
      <c r="B89" s="11"/>
      <c r="C89" s="11"/>
      <c r="D89" s="11"/>
      <c r="E89" s="11"/>
      <c r="F89" s="11"/>
      <c r="G89" s="11"/>
      <c r="H89" s="4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X89" s="11"/>
      <c r="DY89" s="11"/>
      <c r="DZ89" s="11"/>
      <c r="EA89" s="11"/>
      <c r="EB89" s="11"/>
      <c r="EC89" s="11"/>
      <c r="ED89" s="11"/>
      <c r="EE89" s="11"/>
      <c r="EF89" s="11"/>
      <c r="EG89" s="11"/>
      <c r="EH89" s="11"/>
      <c r="EI89" s="11"/>
      <c r="EJ89" s="11"/>
      <c r="EK89" s="11"/>
      <c r="EL89" s="11"/>
      <c r="EM89" s="11"/>
      <c r="EN89" s="11"/>
      <c r="EO89" s="11"/>
      <c r="EP89" s="11"/>
      <c r="EQ89" s="11"/>
      <c r="ER89" s="11"/>
      <c r="ES89" s="11"/>
      <c r="ET89" s="11"/>
      <c r="EU89" s="11"/>
      <c r="EV89" s="11"/>
      <c r="EW89" s="11"/>
      <c r="EX89" s="11"/>
      <c r="EY89" s="11"/>
      <c r="EZ89" s="11"/>
      <c r="FA89" s="11"/>
      <c r="FB89" s="11"/>
      <c r="FC89" s="11"/>
      <c r="FD89" s="11"/>
      <c r="FE89" s="11"/>
      <c r="FF89" s="11"/>
      <c r="FG89" s="11"/>
      <c r="FH89" s="11"/>
      <c r="FI89" s="11"/>
      <c r="FJ89" s="11"/>
      <c r="FK89" s="11"/>
      <c r="FL89" s="11"/>
      <c r="FM89" s="11"/>
      <c r="FN89" s="11"/>
      <c r="FO89" s="11"/>
      <c r="FP89" s="11"/>
      <c r="FQ89" s="11"/>
      <c r="FR89" s="11"/>
      <c r="FS89" s="11"/>
      <c r="FT89" s="11"/>
      <c r="FU89" s="11"/>
      <c r="FV89" s="11"/>
      <c r="FW89" s="11"/>
      <c r="FX89" s="11"/>
      <c r="FY89" s="11"/>
      <c r="FZ89" s="11"/>
      <c r="GA89" s="11"/>
      <c r="GB89" s="11"/>
      <c r="GC89" s="11"/>
      <c r="GD89" s="11"/>
      <c r="GE89" s="11"/>
      <c r="GF89" s="11"/>
      <c r="GG89" s="11"/>
      <c r="GH89" s="11"/>
      <c r="GI89" s="11"/>
      <c r="GJ89" s="11"/>
      <c r="GK89" s="11"/>
      <c r="GL89" s="11"/>
      <c r="GM89" s="11"/>
      <c r="GN89" s="11"/>
      <c r="GO89" s="11"/>
      <c r="GP89" s="11"/>
      <c r="GQ89" s="11"/>
      <c r="GR89" s="11"/>
      <c r="GS89" s="11"/>
      <c r="GT89" s="11"/>
      <c r="GU89" s="11"/>
      <c r="GV89" s="11"/>
      <c r="GW89" s="11"/>
      <c r="GX89" s="11"/>
      <c r="GY89" s="11"/>
      <c r="GZ89" s="11"/>
      <c r="HA89" s="11"/>
      <c r="HB89" s="11"/>
      <c r="HC89" s="11"/>
      <c r="HD89" s="11"/>
      <c r="HE89" s="11"/>
      <c r="HF89" s="11"/>
      <c r="HG89" s="11"/>
      <c r="HH89" s="11"/>
      <c r="HI89" s="11"/>
      <c r="HJ89" s="11"/>
      <c r="HK89" s="11"/>
      <c r="HL89" s="11"/>
      <c r="HM89" s="11"/>
      <c r="HN89" s="11"/>
      <c r="HO89" s="11"/>
      <c r="HP89" s="11"/>
      <c r="HQ89" s="11"/>
      <c r="HR89" s="11"/>
      <c r="HS89" s="11"/>
      <c r="HT89" s="11"/>
      <c r="HU89" s="11"/>
      <c r="HV89" s="11"/>
      <c r="HW89" s="11"/>
      <c r="HX89" s="11"/>
      <c r="HY89" s="11"/>
      <c r="HZ89" s="11"/>
      <c r="IA89" s="11"/>
      <c r="IB89" s="11"/>
      <c r="IC89" s="11"/>
      <c r="ID89" s="11"/>
      <c r="IE89" s="11"/>
      <c r="IF89" s="11"/>
      <c r="IG89" s="11"/>
      <c r="IH89" s="11"/>
      <c r="II89" s="11"/>
      <c r="IJ89" s="11"/>
      <c r="IK89" s="11"/>
      <c r="IL89" s="11"/>
      <c r="IM89" s="11"/>
      <c r="IN89" s="11"/>
      <c r="IO89" s="15"/>
      <c r="IP89" s="15"/>
      <c r="IQ89" s="15"/>
    </row>
    <row r="90" spans="1:251" s="17" customFormat="1" ht="17.100000000000001" customHeight="1">
      <c r="A90" s="10"/>
      <c r="B90" s="11"/>
      <c r="C90" s="11"/>
      <c r="D90" s="11"/>
      <c r="E90" s="11"/>
      <c r="F90" s="11"/>
      <c r="G90" s="11"/>
      <c r="H90" s="4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  <c r="DT90" s="11"/>
      <c r="DU90" s="11"/>
      <c r="DV90" s="11"/>
      <c r="DW90" s="11"/>
      <c r="DX90" s="11"/>
      <c r="DY90" s="11"/>
      <c r="DZ90" s="11"/>
      <c r="EA90" s="11"/>
      <c r="EB90" s="11"/>
      <c r="EC90" s="11"/>
      <c r="ED90" s="11"/>
      <c r="EE90" s="11"/>
      <c r="EF90" s="11"/>
      <c r="EG90" s="11"/>
      <c r="EH90" s="11"/>
      <c r="EI90" s="11"/>
      <c r="EJ90" s="11"/>
      <c r="EK90" s="11"/>
      <c r="EL90" s="11"/>
      <c r="EM90" s="11"/>
      <c r="EN90" s="11"/>
      <c r="EO90" s="11"/>
      <c r="EP90" s="11"/>
      <c r="EQ90" s="11"/>
      <c r="ER90" s="11"/>
      <c r="ES90" s="11"/>
      <c r="ET90" s="11"/>
      <c r="EU90" s="11"/>
      <c r="EV90" s="11"/>
      <c r="EW90" s="11"/>
      <c r="EX90" s="11"/>
      <c r="EY90" s="11"/>
      <c r="EZ90" s="11"/>
      <c r="FA90" s="11"/>
      <c r="FB90" s="11"/>
      <c r="FC90" s="11"/>
      <c r="FD90" s="11"/>
      <c r="FE90" s="11"/>
      <c r="FF90" s="11"/>
      <c r="FG90" s="11"/>
      <c r="FH90" s="11"/>
      <c r="FI90" s="11"/>
      <c r="FJ90" s="11"/>
      <c r="FK90" s="11"/>
      <c r="FL90" s="11"/>
      <c r="FM90" s="11"/>
      <c r="FN90" s="11"/>
      <c r="FO90" s="11"/>
      <c r="FP90" s="11"/>
      <c r="FQ90" s="11"/>
      <c r="FR90" s="11"/>
      <c r="FS90" s="11"/>
      <c r="FT90" s="11"/>
      <c r="FU90" s="11"/>
      <c r="FV90" s="11"/>
      <c r="FW90" s="11"/>
      <c r="FX90" s="11"/>
      <c r="FY90" s="11"/>
      <c r="FZ90" s="11"/>
      <c r="GA90" s="11"/>
      <c r="GB90" s="11"/>
      <c r="GC90" s="11"/>
      <c r="GD90" s="11"/>
      <c r="GE90" s="11"/>
      <c r="GF90" s="11"/>
      <c r="GG90" s="11"/>
      <c r="GH90" s="11"/>
      <c r="GI90" s="11"/>
      <c r="GJ90" s="11"/>
      <c r="GK90" s="11"/>
      <c r="GL90" s="11"/>
      <c r="GM90" s="11"/>
      <c r="GN90" s="11"/>
      <c r="GO90" s="11"/>
      <c r="GP90" s="11"/>
      <c r="GQ90" s="11"/>
      <c r="GR90" s="11"/>
      <c r="GS90" s="11"/>
      <c r="GT90" s="11"/>
      <c r="GU90" s="11"/>
      <c r="GV90" s="11"/>
      <c r="GW90" s="11"/>
      <c r="GX90" s="11"/>
      <c r="GY90" s="11"/>
      <c r="GZ90" s="11"/>
      <c r="HA90" s="11"/>
      <c r="HB90" s="11"/>
      <c r="HC90" s="11"/>
      <c r="HD90" s="11"/>
      <c r="HE90" s="11"/>
      <c r="HF90" s="11"/>
      <c r="HG90" s="11"/>
      <c r="HH90" s="11"/>
      <c r="HI90" s="11"/>
      <c r="HJ90" s="11"/>
      <c r="HK90" s="11"/>
      <c r="HL90" s="11"/>
      <c r="HM90" s="11"/>
      <c r="HN90" s="11"/>
      <c r="HO90" s="11"/>
      <c r="HP90" s="11"/>
      <c r="HQ90" s="11"/>
      <c r="HR90" s="11"/>
      <c r="HS90" s="11"/>
      <c r="HT90" s="11"/>
      <c r="HU90" s="11"/>
      <c r="HV90" s="11"/>
      <c r="HW90" s="11"/>
      <c r="HX90" s="11"/>
      <c r="HY90" s="11"/>
      <c r="HZ90" s="11"/>
      <c r="IA90" s="11"/>
      <c r="IB90" s="11"/>
      <c r="IC90" s="11"/>
      <c r="ID90" s="11"/>
      <c r="IE90" s="11"/>
      <c r="IF90" s="11"/>
      <c r="IG90" s="11"/>
      <c r="IH90" s="11"/>
      <c r="II90" s="11"/>
      <c r="IJ90" s="11"/>
      <c r="IK90" s="11"/>
      <c r="IL90" s="11"/>
      <c r="IM90" s="11"/>
      <c r="IN90" s="11"/>
      <c r="IO90" s="15"/>
      <c r="IP90" s="15"/>
      <c r="IQ90" s="15"/>
    </row>
    <row r="91" spans="1:251" s="17" customFormat="1" ht="17.100000000000001" customHeight="1">
      <c r="A91" s="10"/>
      <c r="B91" s="11"/>
      <c r="C91" s="11"/>
      <c r="D91" s="11"/>
      <c r="E91" s="11"/>
      <c r="F91" s="11"/>
      <c r="G91" s="11"/>
      <c r="H91" s="4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/>
      <c r="DW91" s="11"/>
      <c r="DX91" s="11"/>
      <c r="DY91" s="11"/>
      <c r="DZ91" s="11"/>
      <c r="EA91" s="11"/>
      <c r="EB91" s="11"/>
      <c r="EC91" s="11"/>
      <c r="ED91" s="11"/>
      <c r="EE91" s="11"/>
      <c r="EF91" s="11"/>
      <c r="EG91" s="11"/>
      <c r="EH91" s="11"/>
      <c r="EI91" s="11"/>
      <c r="EJ91" s="11"/>
      <c r="EK91" s="11"/>
      <c r="EL91" s="11"/>
      <c r="EM91" s="11"/>
      <c r="EN91" s="11"/>
      <c r="EO91" s="11"/>
      <c r="EP91" s="11"/>
      <c r="EQ91" s="11"/>
      <c r="ER91" s="11"/>
      <c r="ES91" s="11"/>
      <c r="ET91" s="11"/>
      <c r="EU91" s="11"/>
      <c r="EV91" s="11"/>
      <c r="EW91" s="11"/>
      <c r="EX91" s="11"/>
      <c r="EY91" s="11"/>
      <c r="EZ91" s="11"/>
      <c r="FA91" s="11"/>
      <c r="FB91" s="11"/>
      <c r="FC91" s="11"/>
      <c r="FD91" s="11"/>
      <c r="FE91" s="11"/>
      <c r="FF91" s="11"/>
      <c r="FG91" s="11"/>
      <c r="FH91" s="11"/>
      <c r="FI91" s="11"/>
      <c r="FJ91" s="11"/>
      <c r="FK91" s="11"/>
      <c r="FL91" s="11"/>
      <c r="FM91" s="11"/>
      <c r="FN91" s="11"/>
      <c r="FO91" s="11"/>
      <c r="FP91" s="11"/>
      <c r="FQ91" s="11"/>
      <c r="FR91" s="11"/>
      <c r="FS91" s="11"/>
      <c r="FT91" s="11"/>
      <c r="FU91" s="11"/>
      <c r="FV91" s="11"/>
      <c r="FW91" s="11"/>
      <c r="FX91" s="11"/>
      <c r="FY91" s="11"/>
      <c r="FZ91" s="11"/>
      <c r="GA91" s="11"/>
      <c r="GB91" s="11"/>
      <c r="GC91" s="11"/>
      <c r="GD91" s="11"/>
      <c r="GE91" s="11"/>
      <c r="GF91" s="11"/>
      <c r="GG91" s="11"/>
      <c r="GH91" s="11"/>
      <c r="GI91" s="11"/>
      <c r="GJ91" s="11"/>
      <c r="GK91" s="11"/>
      <c r="GL91" s="11"/>
      <c r="GM91" s="11"/>
      <c r="GN91" s="11"/>
      <c r="GO91" s="11"/>
      <c r="GP91" s="11"/>
      <c r="GQ91" s="11"/>
      <c r="GR91" s="11"/>
      <c r="GS91" s="11"/>
      <c r="GT91" s="11"/>
      <c r="GU91" s="11"/>
      <c r="GV91" s="11"/>
      <c r="GW91" s="11"/>
      <c r="GX91" s="11"/>
      <c r="GY91" s="11"/>
      <c r="GZ91" s="11"/>
      <c r="HA91" s="11"/>
      <c r="HB91" s="11"/>
      <c r="HC91" s="11"/>
      <c r="HD91" s="11"/>
      <c r="HE91" s="11"/>
      <c r="HF91" s="11"/>
      <c r="HG91" s="11"/>
      <c r="HH91" s="11"/>
      <c r="HI91" s="11"/>
      <c r="HJ91" s="11"/>
      <c r="HK91" s="11"/>
      <c r="HL91" s="11"/>
      <c r="HM91" s="11"/>
      <c r="HN91" s="11"/>
      <c r="HO91" s="11"/>
      <c r="HP91" s="11"/>
      <c r="HQ91" s="11"/>
      <c r="HR91" s="11"/>
      <c r="HS91" s="11"/>
      <c r="HT91" s="11"/>
      <c r="HU91" s="11"/>
      <c r="HV91" s="11"/>
      <c r="HW91" s="11"/>
      <c r="HX91" s="11"/>
      <c r="HY91" s="11"/>
      <c r="HZ91" s="11"/>
      <c r="IA91" s="11"/>
      <c r="IB91" s="11"/>
      <c r="IC91" s="11"/>
      <c r="ID91" s="11"/>
      <c r="IE91" s="11"/>
      <c r="IF91" s="11"/>
      <c r="IG91" s="11"/>
      <c r="IH91" s="11"/>
      <c r="II91" s="11"/>
      <c r="IJ91" s="11"/>
      <c r="IK91" s="11"/>
      <c r="IL91" s="11"/>
      <c r="IM91" s="11"/>
      <c r="IN91" s="11"/>
      <c r="IO91" s="15"/>
      <c r="IP91" s="15"/>
      <c r="IQ91" s="15"/>
    </row>
    <row r="92" spans="1:251" s="17" customFormat="1" ht="17.100000000000001" customHeight="1">
      <c r="A92" s="10"/>
      <c r="B92" s="11"/>
      <c r="C92" s="11"/>
      <c r="D92" s="11"/>
      <c r="E92" s="11"/>
      <c r="F92" s="11"/>
      <c r="G92" s="11"/>
      <c r="H92" s="4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/>
      <c r="DY92" s="11"/>
      <c r="DZ92" s="11"/>
      <c r="EA92" s="11"/>
      <c r="EB92" s="11"/>
      <c r="EC92" s="11"/>
      <c r="ED92" s="11"/>
      <c r="EE92" s="11"/>
      <c r="EF92" s="11"/>
      <c r="EG92" s="11"/>
      <c r="EH92" s="11"/>
      <c r="EI92" s="11"/>
      <c r="EJ92" s="11"/>
      <c r="EK92" s="11"/>
      <c r="EL92" s="11"/>
      <c r="EM92" s="11"/>
      <c r="EN92" s="11"/>
      <c r="EO92" s="11"/>
      <c r="EP92" s="11"/>
      <c r="EQ92" s="11"/>
      <c r="ER92" s="11"/>
      <c r="ES92" s="11"/>
      <c r="ET92" s="11"/>
      <c r="EU92" s="11"/>
      <c r="EV92" s="11"/>
      <c r="EW92" s="11"/>
      <c r="EX92" s="11"/>
      <c r="EY92" s="11"/>
      <c r="EZ92" s="11"/>
      <c r="FA92" s="11"/>
      <c r="FB92" s="11"/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  <c r="FO92" s="11"/>
      <c r="FP92" s="11"/>
      <c r="FQ92" s="11"/>
      <c r="FR92" s="11"/>
      <c r="FS92" s="11"/>
      <c r="FT92" s="11"/>
      <c r="FU92" s="11"/>
      <c r="FV92" s="11"/>
      <c r="FW92" s="11"/>
      <c r="FX92" s="11"/>
      <c r="FY92" s="11"/>
      <c r="FZ92" s="11"/>
      <c r="GA92" s="11"/>
      <c r="GB92" s="11"/>
      <c r="GC92" s="11"/>
      <c r="GD92" s="11"/>
      <c r="GE92" s="11"/>
      <c r="GF92" s="11"/>
      <c r="GG92" s="11"/>
      <c r="GH92" s="11"/>
      <c r="GI92" s="11"/>
      <c r="GJ92" s="11"/>
      <c r="GK92" s="11"/>
      <c r="GL92" s="11"/>
      <c r="GM92" s="11"/>
      <c r="GN92" s="11"/>
      <c r="GO92" s="11"/>
      <c r="GP92" s="11"/>
      <c r="GQ92" s="11"/>
      <c r="GR92" s="11"/>
      <c r="GS92" s="11"/>
      <c r="GT92" s="11"/>
      <c r="GU92" s="11"/>
      <c r="GV92" s="11"/>
      <c r="GW92" s="11"/>
      <c r="GX92" s="11"/>
      <c r="GY92" s="11"/>
      <c r="GZ92" s="11"/>
      <c r="HA92" s="11"/>
      <c r="HB92" s="11"/>
      <c r="HC92" s="11"/>
      <c r="HD92" s="11"/>
      <c r="HE92" s="11"/>
      <c r="HF92" s="11"/>
      <c r="HG92" s="11"/>
      <c r="HH92" s="11"/>
      <c r="HI92" s="11"/>
      <c r="HJ92" s="11"/>
      <c r="HK92" s="11"/>
      <c r="HL92" s="11"/>
      <c r="HM92" s="11"/>
      <c r="HN92" s="11"/>
      <c r="HO92" s="11"/>
      <c r="HP92" s="11"/>
      <c r="HQ92" s="11"/>
      <c r="HR92" s="11"/>
      <c r="HS92" s="11"/>
      <c r="HT92" s="11"/>
      <c r="HU92" s="11"/>
      <c r="HV92" s="11"/>
      <c r="HW92" s="11"/>
      <c r="HX92" s="11"/>
      <c r="HY92" s="11"/>
      <c r="HZ92" s="11"/>
      <c r="IA92" s="11"/>
      <c r="IB92" s="11"/>
      <c r="IC92" s="11"/>
      <c r="ID92" s="11"/>
      <c r="IE92" s="11"/>
      <c r="IF92" s="11"/>
      <c r="IG92" s="11"/>
      <c r="IH92" s="11"/>
      <c r="II92" s="11"/>
      <c r="IJ92" s="11"/>
      <c r="IK92" s="11"/>
      <c r="IL92" s="11"/>
      <c r="IM92" s="11"/>
      <c r="IN92" s="11"/>
      <c r="IO92" s="15"/>
      <c r="IP92" s="15"/>
      <c r="IQ92" s="15"/>
    </row>
    <row r="93" spans="1:251" s="17" customFormat="1" ht="17.100000000000001" customHeight="1">
      <c r="A93" s="10"/>
      <c r="B93" s="11"/>
      <c r="C93" s="11"/>
      <c r="D93" s="11"/>
      <c r="E93" s="11"/>
      <c r="F93" s="11"/>
      <c r="G93" s="11"/>
      <c r="H93" s="4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/>
      <c r="DW93" s="11"/>
      <c r="DX93" s="11"/>
      <c r="DY93" s="11"/>
      <c r="DZ93" s="11"/>
      <c r="EA93" s="11"/>
      <c r="EB93" s="11"/>
      <c r="EC93" s="11"/>
      <c r="ED93" s="11"/>
      <c r="EE93" s="11"/>
      <c r="EF93" s="11"/>
      <c r="EG93" s="11"/>
      <c r="EH93" s="11"/>
      <c r="EI93" s="11"/>
      <c r="EJ93" s="11"/>
      <c r="EK93" s="11"/>
      <c r="EL93" s="11"/>
      <c r="EM93" s="11"/>
      <c r="EN93" s="11"/>
      <c r="EO93" s="11"/>
      <c r="EP93" s="11"/>
      <c r="EQ93" s="11"/>
      <c r="ER93" s="11"/>
      <c r="ES93" s="11"/>
      <c r="ET93" s="11"/>
      <c r="EU93" s="11"/>
      <c r="EV93" s="11"/>
      <c r="EW93" s="11"/>
      <c r="EX93" s="11"/>
      <c r="EY93" s="11"/>
      <c r="EZ93" s="11"/>
      <c r="FA93" s="11"/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  <c r="FO93" s="11"/>
      <c r="FP93" s="11"/>
      <c r="FQ93" s="11"/>
      <c r="FR93" s="11"/>
      <c r="FS93" s="11"/>
      <c r="FT93" s="11"/>
      <c r="FU93" s="11"/>
      <c r="FV93" s="11"/>
      <c r="FW93" s="11"/>
      <c r="FX93" s="11"/>
      <c r="FY93" s="11"/>
      <c r="FZ93" s="11"/>
      <c r="GA93" s="11"/>
      <c r="GB93" s="11"/>
      <c r="GC93" s="11"/>
      <c r="GD93" s="11"/>
      <c r="GE93" s="11"/>
      <c r="GF93" s="11"/>
      <c r="GG93" s="11"/>
      <c r="GH93" s="11"/>
      <c r="GI93" s="11"/>
      <c r="GJ93" s="11"/>
      <c r="GK93" s="11"/>
      <c r="GL93" s="11"/>
      <c r="GM93" s="11"/>
      <c r="GN93" s="11"/>
      <c r="GO93" s="11"/>
      <c r="GP93" s="11"/>
      <c r="GQ93" s="11"/>
      <c r="GR93" s="11"/>
      <c r="GS93" s="11"/>
      <c r="GT93" s="11"/>
      <c r="GU93" s="11"/>
      <c r="GV93" s="11"/>
      <c r="GW93" s="11"/>
      <c r="GX93" s="11"/>
      <c r="GY93" s="11"/>
      <c r="GZ93" s="11"/>
      <c r="HA93" s="11"/>
      <c r="HB93" s="11"/>
      <c r="HC93" s="11"/>
      <c r="HD93" s="11"/>
      <c r="HE93" s="11"/>
      <c r="HF93" s="11"/>
      <c r="HG93" s="11"/>
      <c r="HH93" s="11"/>
      <c r="HI93" s="11"/>
      <c r="HJ93" s="11"/>
      <c r="HK93" s="11"/>
      <c r="HL93" s="11"/>
      <c r="HM93" s="11"/>
      <c r="HN93" s="11"/>
      <c r="HO93" s="11"/>
      <c r="HP93" s="11"/>
      <c r="HQ93" s="11"/>
      <c r="HR93" s="11"/>
      <c r="HS93" s="11"/>
      <c r="HT93" s="11"/>
      <c r="HU93" s="11"/>
      <c r="HV93" s="11"/>
      <c r="HW93" s="11"/>
      <c r="HX93" s="11"/>
      <c r="HY93" s="11"/>
      <c r="HZ93" s="11"/>
      <c r="IA93" s="11"/>
      <c r="IB93" s="11"/>
      <c r="IC93" s="11"/>
      <c r="ID93" s="11"/>
      <c r="IE93" s="11"/>
      <c r="IF93" s="11"/>
      <c r="IG93" s="11"/>
      <c r="IH93" s="11"/>
      <c r="II93" s="11"/>
      <c r="IJ93" s="11"/>
      <c r="IK93" s="11"/>
      <c r="IL93" s="11"/>
      <c r="IM93" s="11"/>
      <c r="IN93" s="11"/>
      <c r="IO93" s="15"/>
      <c r="IP93" s="15"/>
      <c r="IQ93" s="15"/>
    </row>
    <row r="94" spans="1:251" s="17" customFormat="1" ht="17.100000000000001" customHeight="1">
      <c r="A94" s="10"/>
      <c r="B94" s="11"/>
      <c r="C94" s="11"/>
      <c r="D94" s="11"/>
      <c r="E94" s="11"/>
      <c r="F94" s="11"/>
      <c r="G94" s="11"/>
      <c r="H94" s="4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/>
      <c r="DW94" s="11"/>
      <c r="DX94" s="11"/>
      <c r="DY94" s="11"/>
      <c r="DZ94" s="11"/>
      <c r="EA94" s="11"/>
      <c r="EB94" s="11"/>
      <c r="EC94" s="11"/>
      <c r="ED94" s="11"/>
      <c r="EE94" s="11"/>
      <c r="EF94" s="11"/>
      <c r="EG94" s="11"/>
      <c r="EH94" s="11"/>
      <c r="EI94" s="11"/>
      <c r="EJ94" s="11"/>
      <c r="EK94" s="11"/>
      <c r="EL94" s="11"/>
      <c r="EM94" s="11"/>
      <c r="EN94" s="11"/>
      <c r="EO94" s="11"/>
      <c r="EP94" s="11"/>
      <c r="EQ94" s="11"/>
      <c r="ER94" s="11"/>
      <c r="ES94" s="11"/>
      <c r="ET94" s="11"/>
      <c r="EU94" s="11"/>
      <c r="EV94" s="11"/>
      <c r="EW94" s="11"/>
      <c r="EX94" s="11"/>
      <c r="EY94" s="11"/>
      <c r="EZ94" s="11"/>
      <c r="FA94" s="11"/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  <c r="FO94" s="11"/>
      <c r="FP94" s="11"/>
      <c r="FQ94" s="11"/>
      <c r="FR94" s="11"/>
      <c r="FS94" s="11"/>
      <c r="FT94" s="11"/>
      <c r="FU94" s="11"/>
      <c r="FV94" s="11"/>
      <c r="FW94" s="11"/>
      <c r="FX94" s="11"/>
      <c r="FY94" s="11"/>
      <c r="FZ94" s="11"/>
      <c r="GA94" s="11"/>
      <c r="GB94" s="11"/>
      <c r="GC94" s="11"/>
      <c r="GD94" s="11"/>
      <c r="GE94" s="11"/>
      <c r="GF94" s="11"/>
      <c r="GG94" s="11"/>
      <c r="GH94" s="11"/>
      <c r="GI94" s="11"/>
      <c r="GJ94" s="11"/>
      <c r="GK94" s="11"/>
      <c r="GL94" s="11"/>
      <c r="GM94" s="11"/>
      <c r="GN94" s="11"/>
      <c r="GO94" s="11"/>
      <c r="GP94" s="11"/>
      <c r="GQ94" s="11"/>
      <c r="GR94" s="11"/>
      <c r="GS94" s="11"/>
      <c r="GT94" s="11"/>
      <c r="GU94" s="11"/>
      <c r="GV94" s="11"/>
      <c r="GW94" s="11"/>
      <c r="GX94" s="11"/>
      <c r="GY94" s="11"/>
      <c r="GZ94" s="11"/>
      <c r="HA94" s="11"/>
      <c r="HB94" s="11"/>
      <c r="HC94" s="11"/>
      <c r="HD94" s="11"/>
      <c r="HE94" s="11"/>
      <c r="HF94" s="11"/>
      <c r="HG94" s="11"/>
      <c r="HH94" s="11"/>
      <c r="HI94" s="11"/>
      <c r="HJ94" s="11"/>
      <c r="HK94" s="11"/>
      <c r="HL94" s="11"/>
      <c r="HM94" s="11"/>
      <c r="HN94" s="11"/>
      <c r="HO94" s="11"/>
      <c r="HP94" s="11"/>
      <c r="HQ94" s="11"/>
      <c r="HR94" s="11"/>
      <c r="HS94" s="11"/>
      <c r="HT94" s="11"/>
      <c r="HU94" s="11"/>
      <c r="HV94" s="11"/>
      <c r="HW94" s="11"/>
      <c r="HX94" s="11"/>
      <c r="HY94" s="11"/>
      <c r="HZ94" s="11"/>
      <c r="IA94" s="11"/>
      <c r="IB94" s="11"/>
      <c r="IC94" s="11"/>
      <c r="ID94" s="11"/>
      <c r="IE94" s="11"/>
      <c r="IF94" s="11"/>
      <c r="IG94" s="11"/>
      <c r="IH94" s="11"/>
      <c r="II94" s="11"/>
      <c r="IJ94" s="11"/>
      <c r="IK94" s="11"/>
      <c r="IL94" s="11"/>
      <c r="IM94" s="11"/>
      <c r="IN94" s="11"/>
      <c r="IO94" s="15"/>
      <c r="IP94" s="15"/>
      <c r="IQ94" s="15"/>
    </row>
    <row r="95" spans="1:251" s="17" customFormat="1" ht="17.100000000000001" customHeight="1">
      <c r="A95" s="10"/>
      <c r="B95" s="11"/>
      <c r="C95" s="11"/>
      <c r="D95" s="11"/>
      <c r="E95" s="11"/>
      <c r="F95" s="11"/>
      <c r="G95" s="11"/>
      <c r="H95" s="4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  <c r="DT95" s="11"/>
      <c r="DU95" s="11"/>
      <c r="DV95" s="11"/>
      <c r="DW95" s="11"/>
      <c r="DX95" s="11"/>
      <c r="DY95" s="11"/>
      <c r="DZ95" s="11"/>
      <c r="EA95" s="11"/>
      <c r="EB95" s="11"/>
      <c r="EC95" s="11"/>
      <c r="ED95" s="11"/>
      <c r="EE95" s="11"/>
      <c r="EF95" s="11"/>
      <c r="EG95" s="11"/>
      <c r="EH95" s="11"/>
      <c r="EI95" s="11"/>
      <c r="EJ95" s="11"/>
      <c r="EK95" s="11"/>
      <c r="EL95" s="11"/>
      <c r="EM95" s="11"/>
      <c r="EN95" s="11"/>
      <c r="EO95" s="11"/>
      <c r="EP95" s="11"/>
      <c r="EQ95" s="11"/>
      <c r="ER95" s="11"/>
      <c r="ES95" s="11"/>
      <c r="ET95" s="11"/>
      <c r="EU95" s="11"/>
      <c r="EV95" s="11"/>
      <c r="EW95" s="11"/>
      <c r="EX95" s="11"/>
      <c r="EY95" s="11"/>
      <c r="EZ95" s="11"/>
      <c r="FA95" s="11"/>
      <c r="FB95" s="11"/>
      <c r="FC95" s="11"/>
      <c r="FD95" s="11"/>
      <c r="FE95" s="11"/>
      <c r="FF95" s="11"/>
      <c r="FG95" s="11"/>
      <c r="FH95" s="11"/>
      <c r="FI95" s="11"/>
      <c r="FJ95" s="11"/>
      <c r="FK95" s="11"/>
      <c r="FL95" s="11"/>
      <c r="FM95" s="11"/>
      <c r="FN95" s="11"/>
      <c r="FO95" s="11"/>
      <c r="FP95" s="11"/>
      <c r="FQ95" s="11"/>
      <c r="FR95" s="11"/>
      <c r="FS95" s="11"/>
      <c r="FT95" s="11"/>
      <c r="FU95" s="11"/>
      <c r="FV95" s="11"/>
      <c r="FW95" s="11"/>
      <c r="FX95" s="11"/>
      <c r="FY95" s="11"/>
      <c r="FZ95" s="11"/>
      <c r="GA95" s="11"/>
      <c r="GB95" s="11"/>
      <c r="GC95" s="11"/>
      <c r="GD95" s="11"/>
      <c r="GE95" s="11"/>
      <c r="GF95" s="11"/>
      <c r="GG95" s="11"/>
      <c r="GH95" s="11"/>
      <c r="GI95" s="11"/>
      <c r="GJ95" s="11"/>
      <c r="GK95" s="11"/>
      <c r="GL95" s="11"/>
      <c r="GM95" s="11"/>
      <c r="GN95" s="11"/>
      <c r="GO95" s="11"/>
      <c r="GP95" s="11"/>
      <c r="GQ95" s="11"/>
      <c r="GR95" s="11"/>
      <c r="GS95" s="11"/>
      <c r="GT95" s="11"/>
      <c r="GU95" s="11"/>
      <c r="GV95" s="11"/>
      <c r="GW95" s="11"/>
      <c r="GX95" s="11"/>
      <c r="GY95" s="11"/>
      <c r="GZ95" s="11"/>
      <c r="HA95" s="11"/>
      <c r="HB95" s="11"/>
      <c r="HC95" s="11"/>
      <c r="HD95" s="11"/>
      <c r="HE95" s="11"/>
      <c r="HF95" s="11"/>
      <c r="HG95" s="11"/>
      <c r="HH95" s="11"/>
      <c r="HI95" s="11"/>
      <c r="HJ95" s="11"/>
      <c r="HK95" s="11"/>
      <c r="HL95" s="11"/>
      <c r="HM95" s="11"/>
      <c r="HN95" s="11"/>
      <c r="HO95" s="11"/>
      <c r="HP95" s="11"/>
      <c r="HQ95" s="11"/>
      <c r="HR95" s="11"/>
      <c r="HS95" s="11"/>
      <c r="HT95" s="11"/>
      <c r="HU95" s="11"/>
      <c r="HV95" s="11"/>
      <c r="HW95" s="11"/>
      <c r="HX95" s="11"/>
      <c r="HY95" s="11"/>
      <c r="HZ95" s="11"/>
      <c r="IA95" s="11"/>
      <c r="IB95" s="11"/>
      <c r="IC95" s="11"/>
      <c r="ID95" s="11"/>
      <c r="IE95" s="11"/>
      <c r="IF95" s="11"/>
      <c r="IG95" s="11"/>
      <c r="IH95" s="11"/>
      <c r="II95" s="11"/>
      <c r="IJ95" s="11"/>
      <c r="IK95" s="11"/>
      <c r="IL95" s="11"/>
      <c r="IM95" s="11"/>
      <c r="IN95" s="11"/>
      <c r="IO95" s="15"/>
      <c r="IP95" s="15"/>
      <c r="IQ95" s="15"/>
    </row>
    <row r="96" spans="1:251" s="17" customFormat="1" ht="17.100000000000001" customHeight="1">
      <c r="A96" s="10"/>
      <c r="B96" s="11"/>
      <c r="C96" s="11"/>
      <c r="D96" s="11"/>
      <c r="E96" s="11"/>
      <c r="F96" s="11"/>
      <c r="G96" s="11"/>
      <c r="H96" s="4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  <c r="FO96" s="11"/>
      <c r="FP96" s="11"/>
      <c r="FQ96" s="11"/>
      <c r="FR96" s="11"/>
      <c r="FS96" s="11"/>
      <c r="FT96" s="11"/>
      <c r="FU96" s="11"/>
      <c r="FV96" s="11"/>
      <c r="FW96" s="11"/>
      <c r="FX96" s="11"/>
      <c r="FY96" s="11"/>
      <c r="FZ96" s="11"/>
      <c r="GA96" s="11"/>
      <c r="GB96" s="11"/>
      <c r="GC96" s="11"/>
      <c r="GD96" s="11"/>
      <c r="GE96" s="11"/>
      <c r="GF96" s="11"/>
      <c r="GG96" s="11"/>
      <c r="GH96" s="11"/>
      <c r="GI96" s="11"/>
      <c r="GJ96" s="11"/>
      <c r="GK96" s="11"/>
      <c r="GL96" s="11"/>
      <c r="GM96" s="11"/>
      <c r="GN96" s="11"/>
      <c r="GO96" s="11"/>
      <c r="GP96" s="11"/>
      <c r="GQ96" s="11"/>
      <c r="GR96" s="11"/>
      <c r="GS96" s="11"/>
      <c r="GT96" s="11"/>
      <c r="GU96" s="11"/>
      <c r="GV96" s="11"/>
      <c r="GW96" s="11"/>
      <c r="GX96" s="11"/>
      <c r="GY96" s="11"/>
      <c r="GZ96" s="11"/>
      <c r="HA96" s="11"/>
      <c r="HB96" s="11"/>
      <c r="HC96" s="11"/>
      <c r="HD96" s="11"/>
      <c r="HE96" s="11"/>
      <c r="HF96" s="11"/>
      <c r="HG96" s="11"/>
      <c r="HH96" s="11"/>
      <c r="HI96" s="11"/>
      <c r="HJ96" s="11"/>
      <c r="HK96" s="11"/>
      <c r="HL96" s="11"/>
      <c r="HM96" s="11"/>
      <c r="HN96" s="11"/>
      <c r="HO96" s="11"/>
      <c r="HP96" s="11"/>
      <c r="HQ96" s="11"/>
      <c r="HR96" s="11"/>
      <c r="HS96" s="11"/>
      <c r="HT96" s="11"/>
      <c r="HU96" s="11"/>
      <c r="HV96" s="11"/>
      <c r="HW96" s="11"/>
      <c r="HX96" s="11"/>
      <c r="HY96" s="11"/>
      <c r="HZ96" s="11"/>
      <c r="IA96" s="11"/>
      <c r="IB96" s="11"/>
      <c r="IC96" s="11"/>
      <c r="ID96" s="11"/>
      <c r="IE96" s="11"/>
      <c r="IF96" s="11"/>
      <c r="IG96" s="11"/>
      <c r="IH96" s="11"/>
      <c r="II96" s="11"/>
      <c r="IJ96" s="11"/>
      <c r="IK96" s="11"/>
      <c r="IL96" s="11"/>
      <c r="IM96" s="11"/>
      <c r="IN96" s="11"/>
      <c r="IO96" s="15"/>
      <c r="IP96" s="15"/>
      <c r="IQ96" s="15"/>
    </row>
    <row r="97" spans="1:251" s="17" customFormat="1" ht="17.100000000000001" customHeight="1">
      <c r="A97" s="10"/>
      <c r="B97" s="11"/>
      <c r="C97" s="11"/>
      <c r="D97" s="11"/>
      <c r="E97" s="11"/>
      <c r="F97" s="11"/>
      <c r="G97" s="11"/>
      <c r="H97" s="4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/>
      <c r="DW97" s="11"/>
      <c r="DX97" s="11"/>
      <c r="DY97" s="11"/>
      <c r="DZ97" s="11"/>
      <c r="EA97" s="11"/>
      <c r="EB97" s="11"/>
      <c r="EC97" s="11"/>
      <c r="ED97" s="11"/>
      <c r="EE97" s="11"/>
      <c r="EF97" s="11"/>
      <c r="EG97" s="11"/>
      <c r="EH97" s="11"/>
      <c r="EI97" s="11"/>
      <c r="EJ97" s="11"/>
      <c r="EK97" s="11"/>
      <c r="EL97" s="11"/>
      <c r="EM97" s="11"/>
      <c r="EN97" s="11"/>
      <c r="EO97" s="11"/>
      <c r="EP97" s="11"/>
      <c r="EQ97" s="11"/>
      <c r="ER97" s="11"/>
      <c r="ES97" s="11"/>
      <c r="ET97" s="11"/>
      <c r="EU97" s="11"/>
      <c r="EV97" s="11"/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  <c r="FO97" s="11"/>
      <c r="FP97" s="11"/>
      <c r="FQ97" s="11"/>
      <c r="FR97" s="11"/>
      <c r="FS97" s="11"/>
      <c r="FT97" s="11"/>
      <c r="FU97" s="11"/>
      <c r="FV97" s="11"/>
      <c r="FW97" s="11"/>
      <c r="FX97" s="11"/>
      <c r="FY97" s="11"/>
      <c r="FZ97" s="11"/>
      <c r="GA97" s="11"/>
      <c r="GB97" s="11"/>
      <c r="GC97" s="11"/>
      <c r="GD97" s="11"/>
      <c r="GE97" s="11"/>
      <c r="GF97" s="11"/>
      <c r="GG97" s="11"/>
      <c r="GH97" s="11"/>
      <c r="GI97" s="11"/>
      <c r="GJ97" s="11"/>
      <c r="GK97" s="11"/>
      <c r="GL97" s="11"/>
      <c r="GM97" s="11"/>
      <c r="GN97" s="11"/>
      <c r="GO97" s="11"/>
      <c r="GP97" s="11"/>
      <c r="GQ97" s="11"/>
      <c r="GR97" s="11"/>
      <c r="GS97" s="11"/>
      <c r="GT97" s="11"/>
      <c r="GU97" s="11"/>
      <c r="GV97" s="11"/>
      <c r="GW97" s="11"/>
      <c r="GX97" s="11"/>
      <c r="GY97" s="11"/>
      <c r="GZ97" s="11"/>
      <c r="HA97" s="11"/>
      <c r="HB97" s="11"/>
      <c r="HC97" s="11"/>
      <c r="HD97" s="11"/>
      <c r="HE97" s="11"/>
      <c r="HF97" s="11"/>
      <c r="HG97" s="11"/>
      <c r="HH97" s="11"/>
      <c r="HI97" s="11"/>
      <c r="HJ97" s="11"/>
      <c r="HK97" s="11"/>
      <c r="HL97" s="11"/>
      <c r="HM97" s="11"/>
      <c r="HN97" s="11"/>
      <c r="HO97" s="11"/>
      <c r="HP97" s="11"/>
      <c r="HQ97" s="11"/>
      <c r="HR97" s="11"/>
      <c r="HS97" s="11"/>
      <c r="HT97" s="11"/>
      <c r="HU97" s="11"/>
      <c r="HV97" s="11"/>
      <c r="HW97" s="11"/>
      <c r="HX97" s="11"/>
      <c r="HY97" s="11"/>
      <c r="HZ97" s="11"/>
      <c r="IA97" s="11"/>
      <c r="IB97" s="11"/>
      <c r="IC97" s="11"/>
      <c r="ID97" s="11"/>
      <c r="IE97" s="11"/>
      <c r="IF97" s="11"/>
      <c r="IG97" s="11"/>
      <c r="IH97" s="11"/>
      <c r="II97" s="11"/>
      <c r="IJ97" s="11"/>
      <c r="IK97" s="11"/>
      <c r="IL97" s="11"/>
      <c r="IM97" s="11"/>
      <c r="IN97" s="11"/>
      <c r="IO97" s="15"/>
      <c r="IP97" s="15"/>
      <c r="IQ97" s="15"/>
    </row>
    <row r="98" spans="1:251" s="17" customFormat="1" ht="17.100000000000001" customHeight="1">
      <c r="A98" s="10"/>
      <c r="B98" s="11"/>
      <c r="C98" s="11"/>
      <c r="D98" s="11"/>
      <c r="E98" s="11"/>
      <c r="F98" s="11"/>
      <c r="G98" s="11"/>
      <c r="H98" s="4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/>
      <c r="DW98" s="11"/>
      <c r="DX98" s="11"/>
      <c r="DY98" s="11"/>
      <c r="DZ98" s="11"/>
      <c r="EA98" s="11"/>
      <c r="EB98" s="11"/>
      <c r="EC98" s="11"/>
      <c r="ED98" s="11"/>
      <c r="EE98" s="11"/>
      <c r="EF98" s="11"/>
      <c r="EG98" s="11"/>
      <c r="EH98" s="11"/>
      <c r="EI98" s="11"/>
      <c r="EJ98" s="11"/>
      <c r="EK98" s="11"/>
      <c r="EL98" s="11"/>
      <c r="EM98" s="11"/>
      <c r="EN98" s="11"/>
      <c r="EO98" s="11"/>
      <c r="EP98" s="11"/>
      <c r="EQ98" s="11"/>
      <c r="ER98" s="11"/>
      <c r="ES98" s="11"/>
      <c r="ET98" s="11"/>
      <c r="EU98" s="11"/>
      <c r="EV98" s="11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  <c r="FO98" s="11"/>
      <c r="FP98" s="11"/>
      <c r="FQ98" s="11"/>
      <c r="FR98" s="11"/>
      <c r="FS98" s="11"/>
      <c r="FT98" s="11"/>
      <c r="FU98" s="11"/>
      <c r="FV98" s="11"/>
      <c r="FW98" s="11"/>
      <c r="FX98" s="11"/>
      <c r="FY98" s="11"/>
      <c r="FZ98" s="11"/>
      <c r="GA98" s="11"/>
      <c r="GB98" s="11"/>
      <c r="GC98" s="11"/>
      <c r="GD98" s="11"/>
      <c r="GE98" s="11"/>
      <c r="GF98" s="11"/>
      <c r="GG98" s="11"/>
      <c r="GH98" s="11"/>
      <c r="GI98" s="11"/>
      <c r="GJ98" s="11"/>
      <c r="GK98" s="11"/>
      <c r="GL98" s="11"/>
      <c r="GM98" s="11"/>
      <c r="GN98" s="11"/>
      <c r="GO98" s="11"/>
      <c r="GP98" s="11"/>
      <c r="GQ98" s="11"/>
      <c r="GR98" s="11"/>
      <c r="GS98" s="11"/>
      <c r="GT98" s="11"/>
      <c r="GU98" s="11"/>
      <c r="GV98" s="11"/>
      <c r="GW98" s="11"/>
      <c r="GX98" s="11"/>
      <c r="GY98" s="11"/>
      <c r="GZ98" s="11"/>
      <c r="HA98" s="11"/>
      <c r="HB98" s="11"/>
      <c r="HC98" s="11"/>
      <c r="HD98" s="11"/>
      <c r="HE98" s="11"/>
      <c r="HF98" s="11"/>
      <c r="HG98" s="11"/>
      <c r="HH98" s="11"/>
      <c r="HI98" s="11"/>
      <c r="HJ98" s="11"/>
      <c r="HK98" s="11"/>
      <c r="HL98" s="11"/>
      <c r="HM98" s="11"/>
      <c r="HN98" s="11"/>
      <c r="HO98" s="11"/>
      <c r="HP98" s="11"/>
      <c r="HQ98" s="11"/>
      <c r="HR98" s="11"/>
      <c r="HS98" s="11"/>
      <c r="HT98" s="11"/>
      <c r="HU98" s="11"/>
      <c r="HV98" s="11"/>
      <c r="HW98" s="11"/>
      <c r="HX98" s="11"/>
      <c r="HY98" s="11"/>
      <c r="HZ98" s="11"/>
      <c r="IA98" s="11"/>
      <c r="IB98" s="11"/>
      <c r="IC98" s="11"/>
      <c r="ID98" s="11"/>
      <c r="IE98" s="11"/>
      <c r="IF98" s="11"/>
      <c r="IG98" s="11"/>
      <c r="IH98" s="11"/>
      <c r="II98" s="11"/>
      <c r="IJ98" s="11"/>
      <c r="IK98" s="11"/>
      <c r="IL98" s="11"/>
      <c r="IM98" s="11"/>
      <c r="IN98" s="11"/>
      <c r="IO98" s="15"/>
      <c r="IP98" s="15"/>
      <c r="IQ98" s="15"/>
    </row>
    <row r="99" spans="1:251" s="17" customFormat="1" ht="17.100000000000001" customHeight="1">
      <c r="A99" s="10"/>
      <c r="B99" s="11"/>
      <c r="C99" s="11"/>
      <c r="D99" s="11"/>
      <c r="E99" s="11"/>
      <c r="F99" s="11"/>
      <c r="G99" s="11"/>
      <c r="H99" s="4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/>
      <c r="DW99" s="11"/>
      <c r="DX99" s="11"/>
      <c r="DY99" s="11"/>
      <c r="DZ99" s="11"/>
      <c r="EA99" s="11"/>
      <c r="EB99" s="11"/>
      <c r="EC99" s="11"/>
      <c r="ED99" s="11"/>
      <c r="EE99" s="11"/>
      <c r="EF99" s="11"/>
      <c r="EG99" s="11"/>
      <c r="EH99" s="11"/>
      <c r="EI99" s="11"/>
      <c r="EJ99" s="11"/>
      <c r="EK99" s="11"/>
      <c r="EL99" s="11"/>
      <c r="EM99" s="11"/>
      <c r="EN99" s="11"/>
      <c r="EO99" s="11"/>
      <c r="EP99" s="11"/>
      <c r="EQ99" s="11"/>
      <c r="ER99" s="11"/>
      <c r="ES99" s="11"/>
      <c r="ET99" s="11"/>
      <c r="EU99" s="11"/>
      <c r="EV99" s="11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  <c r="FO99" s="11"/>
      <c r="FP99" s="11"/>
      <c r="FQ99" s="11"/>
      <c r="FR99" s="11"/>
      <c r="FS99" s="11"/>
      <c r="FT99" s="11"/>
      <c r="FU99" s="11"/>
      <c r="FV99" s="11"/>
      <c r="FW99" s="11"/>
      <c r="FX99" s="11"/>
      <c r="FY99" s="11"/>
      <c r="FZ99" s="11"/>
      <c r="GA99" s="11"/>
      <c r="GB99" s="11"/>
      <c r="GC99" s="11"/>
      <c r="GD99" s="11"/>
      <c r="GE99" s="11"/>
      <c r="GF99" s="11"/>
      <c r="GG99" s="11"/>
      <c r="GH99" s="11"/>
      <c r="GI99" s="11"/>
      <c r="GJ99" s="11"/>
      <c r="GK99" s="11"/>
      <c r="GL99" s="11"/>
      <c r="GM99" s="11"/>
      <c r="GN99" s="11"/>
      <c r="GO99" s="11"/>
      <c r="GP99" s="11"/>
      <c r="GQ99" s="11"/>
      <c r="GR99" s="11"/>
      <c r="GS99" s="11"/>
      <c r="GT99" s="11"/>
      <c r="GU99" s="11"/>
      <c r="GV99" s="11"/>
      <c r="GW99" s="11"/>
      <c r="GX99" s="11"/>
      <c r="GY99" s="11"/>
      <c r="GZ99" s="11"/>
      <c r="HA99" s="11"/>
      <c r="HB99" s="11"/>
      <c r="HC99" s="11"/>
      <c r="HD99" s="11"/>
      <c r="HE99" s="11"/>
      <c r="HF99" s="11"/>
      <c r="HG99" s="11"/>
      <c r="HH99" s="11"/>
      <c r="HI99" s="11"/>
      <c r="HJ99" s="11"/>
      <c r="HK99" s="11"/>
      <c r="HL99" s="11"/>
      <c r="HM99" s="11"/>
      <c r="HN99" s="11"/>
      <c r="HO99" s="11"/>
      <c r="HP99" s="11"/>
      <c r="HQ99" s="11"/>
      <c r="HR99" s="11"/>
      <c r="HS99" s="11"/>
      <c r="HT99" s="11"/>
      <c r="HU99" s="11"/>
      <c r="HV99" s="11"/>
      <c r="HW99" s="11"/>
      <c r="HX99" s="11"/>
      <c r="HY99" s="11"/>
      <c r="HZ99" s="11"/>
      <c r="IA99" s="11"/>
      <c r="IB99" s="11"/>
      <c r="IC99" s="11"/>
      <c r="ID99" s="11"/>
      <c r="IE99" s="11"/>
      <c r="IF99" s="11"/>
      <c r="IG99" s="11"/>
      <c r="IH99" s="11"/>
      <c r="II99" s="11"/>
      <c r="IJ99" s="11"/>
      <c r="IK99" s="11"/>
      <c r="IL99" s="11"/>
      <c r="IM99" s="11"/>
      <c r="IN99" s="11"/>
      <c r="IO99" s="15"/>
      <c r="IP99" s="15"/>
      <c r="IQ99" s="15"/>
    </row>
    <row r="100" spans="1:251" s="17" customFormat="1" ht="17.100000000000001" customHeight="1">
      <c r="A100" s="10"/>
      <c r="B100" s="11"/>
      <c r="C100" s="11"/>
      <c r="D100" s="11"/>
      <c r="E100" s="11"/>
      <c r="F100" s="11"/>
      <c r="G100" s="11"/>
      <c r="H100" s="4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/>
      <c r="DW100" s="11"/>
      <c r="DX100" s="11"/>
      <c r="DY100" s="11"/>
      <c r="DZ100" s="11"/>
      <c r="EA100" s="11"/>
      <c r="EB100" s="11"/>
      <c r="EC100" s="11"/>
      <c r="ED100" s="11"/>
      <c r="EE100" s="11"/>
      <c r="EF100" s="11"/>
      <c r="EG100" s="11"/>
      <c r="EH100" s="11"/>
      <c r="EI100" s="11"/>
      <c r="EJ100" s="11"/>
      <c r="EK100" s="11"/>
      <c r="EL100" s="11"/>
      <c r="EM100" s="11"/>
      <c r="EN100" s="11"/>
      <c r="EO100" s="11"/>
      <c r="EP100" s="11"/>
      <c r="EQ100" s="11"/>
      <c r="ER100" s="11"/>
      <c r="ES100" s="11"/>
      <c r="ET100" s="11"/>
      <c r="EU100" s="11"/>
      <c r="EV100" s="11"/>
      <c r="EW100" s="11"/>
      <c r="EX100" s="11"/>
      <c r="EY100" s="11"/>
      <c r="EZ100" s="11"/>
      <c r="FA100" s="11"/>
      <c r="FB100" s="11"/>
      <c r="FC100" s="11"/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  <c r="FO100" s="11"/>
      <c r="FP100" s="11"/>
      <c r="FQ100" s="11"/>
      <c r="FR100" s="11"/>
      <c r="FS100" s="11"/>
      <c r="FT100" s="11"/>
      <c r="FU100" s="11"/>
      <c r="FV100" s="11"/>
      <c r="FW100" s="11"/>
      <c r="FX100" s="11"/>
      <c r="FY100" s="11"/>
      <c r="FZ100" s="11"/>
      <c r="GA100" s="11"/>
      <c r="GB100" s="11"/>
      <c r="GC100" s="11"/>
      <c r="GD100" s="11"/>
      <c r="GE100" s="11"/>
      <c r="GF100" s="11"/>
      <c r="GG100" s="11"/>
      <c r="GH100" s="11"/>
      <c r="GI100" s="11"/>
      <c r="GJ100" s="11"/>
      <c r="GK100" s="11"/>
      <c r="GL100" s="11"/>
      <c r="GM100" s="11"/>
      <c r="GN100" s="11"/>
      <c r="GO100" s="11"/>
      <c r="GP100" s="11"/>
      <c r="GQ100" s="11"/>
      <c r="GR100" s="11"/>
      <c r="GS100" s="11"/>
      <c r="GT100" s="11"/>
      <c r="GU100" s="11"/>
      <c r="GV100" s="11"/>
      <c r="GW100" s="11"/>
      <c r="GX100" s="11"/>
      <c r="GY100" s="11"/>
      <c r="GZ100" s="11"/>
      <c r="HA100" s="11"/>
      <c r="HB100" s="11"/>
      <c r="HC100" s="11"/>
      <c r="HD100" s="11"/>
      <c r="HE100" s="11"/>
      <c r="HF100" s="11"/>
      <c r="HG100" s="11"/>
      <c r="HH100" s="11"/>
      <c r="HI100" s="11"/>
      <c r="HJ100" s="11"/>
      <c r="HK100" s="11"/>
      <c r="HL100" s="11"/>
      <c r="HM100" s="11"/>
      <c r="HN100" s="11"/>
      <c r="HO100" s="11"/>
      <c r="HP100" s="11"/>
      <c r="HQ100" s="11"/>
      <c r="HR100" s="11"/>
      <c r="HS100" s="11"/>
      <c r="HT100" s="11"/>
      <c r="HU100" s="11"/>
      <c r="HV100" s="11"/>
      <c r="HW100" s="11"/>
      <c r="HX100" s="11"/>
      <c r="HY100" s="11"/>
      <c r="HZ100" s="11"/>
      <c r="IA100" s="11"/>
      <c r="IB100" s="11"/>
      <c r="IC100" s="11"/>
      <c r="ID100" s="11"/>
      <c r="IE100" s="11"/>
      <c r="IF100" s="11"/>
      <c r="IG100" s="11"/>
      <c r="IH100" s="11"/>
      <c r="II100" s="11"/>
      <c r="IJ100" s="11"/>
      <c r="IK100" s="11"/>
      <c r="IL100" s="11"/>
      <c r="IM100" s="11"/>
      <c r="IN100" s="11"/>
      <c r="IO100" s="15"/>
      <c r="IP100" s="15"/>
      <c r="IQ100" s="15"/>
    </row>
    <row r="101" spans="1:251" s="17" customFormat="1" ht="17.100000000000001" customHeight="1">
      <c r="A101" s="8"/>
      <c r="B101" s="5"/>
      <c r="C101" s="5"/>
      <c r="D101" s="5"/>
      <c r="E101" s="5"/>
      <c r="F101" s="5"/>
      <c r="G101" s="5"/>
      <c r="H101" s="2"/>
      <c r="I101" s="5"/>
      <c r="J101" s="5"/>
      <c r="K101" s="5"/>
      <c r="L101" s="5"/>
      <c r="M101" s="5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  <c r="FO101" s="11"/>
      <c r="FP101" s="11"/>
      <c r="FQ101" s="11"/>
      <c r="FR101" s="11"/>
      <c r="FS101" s="11"/>
      <c r="FT101" s="11"/>
      <c r="FU101" s="11"/>
      <c r="FV101" s="11"/>
      <c r="FW101" s="11"/>
      <c r="FX101" s="11"/>
      <c r="FY101" s="11"/>
      <c r="FZ101" s="11"/>
      <c r="GA101" s="11"/>
      <c r="GB101" s="11"/>
      <c r="GC101" s="11"/>
      <c r="GD101" s="11"/>
      <c r="GE101" s="11"/>
      <c r="GF101" s="11"/>
      <c r="GG101" s="11"/>
      <c r="GH101" s="11"/>
      <c r="GI101" s="11"/>
      <c r="GJ101" s="11"/>
      <c r="GK101" s="11"/>
      <c r="GL101" s="11"/>
      <c r="GM101" s="11"/>
      <c r="GN101" s="11"/>
      <c r="GO101" s="11"/>
      <c r="GP101" s="11"/>
      <c r="GQ101" s="11"/>
      <c r="GR101" s="11"/>
      <c r="GS101" s="11"/>
      <c r="GT101" s="11"/>
      <c r="GU101" s="11"/>
      <c r="GV101" s="11"/>
      <c r="GW101" s="11"/>
      <c r="GX101" s="11"/>
      <c r="GY101" s="11"/>
      <c r="GZ101" s="11"/>
      <c r="HA101" s="11"/>
      <c r="HB101" s="11"/>
      <c r="HC101" s="11"/>
      <c r="HD101" s="11"/>
      <c r="HE101" s="11"/>
      <c r="HF101" s="11"/>
      <c r="HG101" s="11"/>
      <c r="HH101" s="11"/>
      <c r="HI101" s="11"/>
      <c r="HJ101" s="11"/>
      <c r="HK101" s="11"/>
      <c r="HL101" s="11"/>
      <c r="HM101" s="11"/>
      <c r="HN101" s="11"/>
      <c r="HO101" s="11"/>
      <c r="HP101" s="11"/>
      <c r="HQ101" s="11"/>
      <c r="HR101" s="11"/>
      <c r="HS101" s="11"/>
      <c r="HT101" s="11"/>
      <c r="HU101" s="11"/>
      <c r="HV101" s="11"/>
      <c r="HW101" s="11"/>
      <c r="HX101" s="11"/>
      <c r="HY101" s="11"/>
      <c r="HZ101" s="11"/>
      <c r="IA101" s="11"/>
      <c r="IB101" s="11"/>
      <c r="IC101" s="11"/>
      <c r="ID101" s="11"/>
      <c r="IE101" s="11"/>
      <c r="IF101" s="11"/>
      <c r="IG101" s="11"/>
      <c r="IH101" s="11"/>
      <c r="II101" s="11"/>
      <c r="IJ101" s="11"/>
      <c r="IK101" s="11"/>
      <c r="IL101" s="11"/>
      <c r="IM101" s="11"/>
      <c r="IN101" s="11"/>
      <c r="IO101" s="15"/>
      <c r="IP101" s="15"/>
      <c r="IQ101" s="15"/>
    </row>
    <row r="102" spans="1:251" s="17" customFormat="1" ht="17.100000000000001" customHeight="1">
      <c r="A102" s="8"/>
      <c r="B102" s="5"/>
      <c r="C102" s="5"/>
      <c r="D102" s="5"/>
      <c r="E102" s="5"/>
      <c r="F102" s="5"/>
      <c r="G102" s="5"/>
      <c r="H102" s="2"/>
      <c r="I102" s="5"/>
      <c r="J102" s="5"/>
      <c r="K102" s="5"/>
      <c r="L102" s="5"/>
      <c r="M102" s="5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/>
      <c r="DW102" s="11"/>
      <c r="DX102" s="11"/>
      <c r="DY102" s="11"/>
      <c r="DZ102" s="11"/>
      <c r="EA102" s="11"/>
      <c r="EB102" s="11"/>
      <c r="EC102" s="11"/>
      <c r="ED102" s="11"/>
      <c r="EE102" s="11"/>
      <c r="EF102" s="11"/>
      <c r="EG102" s="11"/>
      <c r="EH102" s="11"/>
      <c r="EI102" s="11"/>
      <c r="EJ102" s="11"/>
      <c r="EK102" s="11"/>
      <c r="EL102" s="11"/>
      <c r="EM102" s="11"/>
      <c r="EN102" s="11"/>
      <c r="EO102" s="11"/>
      <c r="EP102" s="11"/>
      <c r="EQ102" s="11"/>
      <c r="ER102" s="11"/>
      <c r="ES102" s="11"/>
      <c r="ET102" s="11"/>
      <c r="EU102" s="11"/>
      <c r="EV102" s="11"/>
      <c r="EW102" s="11"/>
      <c r="EX102" s="11"/>
      <c r="EY102" s="11"/>
      <c r="EZ102" s="11"/>
      <c r="FA102" s="11"/>
      <c r="FB102" s="11"/>
      <c r="FC102" s="11"/>
      <c r="FD102" s="11"/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  <c r="FO102" s="11"/>
      <c r="FP102" s="11"/>
      <c r="FQ102" s="11"/>
      <c r="FR102" s="11"/>
      <c r="FS102" s="11"/>
      <c r="FT102" s="11"/>
      <c r="FU102" s="11"/>
      <c r="FV102" s="11"/>
      <c r="FW102" s="11"/>
      <c r="FX102" s="11"/>
      <c r="FY102" s="11"/>
      <c r="FZ102" s="11"/>
      <c r="GA102" s="11"/>
      <c r="GB102" s="11"/>
      <c r="GC102" s="11"/>
      <c r="GD102" s="11"/>
      <c r="GE102" s="11"/>
      <c r="GF102" s="11"/>
      <c r="GG102" s="11"/>
      <c r="GH102" s="11"/>
      <c r="GI102" s="11"/>
      <c r="GJ102" s="11"/>
      <c r="GK102" s="11"/>
      <c r="GL102" s="11"/>
      <c r="GM102" s="11"/>
      <c r="GN102" s="11"/>
      <c r="GO102" s="11"/>
      <c r="GP102" s="11"/>
      <c r="GQ102" s="11"/>
      <c r="GR102" s="11"/>
      <c r="GS102" s="11"/>
      <c r="GT102" s="11"/>
      <c r="GU102" s="11"/>
      <c r="GV102" s="11"/>
      <c r="GW102" s="11"/>
      <c r="GX102" s="11"/>
      <c r="GY102" s="11"/>
      <c r="GZ102" s="11"/>
      <c r="HA102" s="11"/>
      <c r="HB102" s="11"/>
      <c r="HC102" s="11"/>
      <c r="HD102" s="11"/>
      <c r="HE102" s="11"/>
      <c r="HF102" s="11"/>
      <c r="HG102" s="11"/>
      <c r="HH102" s="11"/>
      <c r="HI102" s="11"/>
      <c r="HJ102" s="11"/>
      <c r="HK102" s="11"/>
      <c r="HL102" s="11"/>
      <c r="HM102" s="11"/>
      <c r="HN102" s="11"/>
      <c r="HO102" s="11"/>
      <c r="HP102" s="11"/>
      <c r="HQ102" s="11"/>
      <c r="HR102" s="11"/>
      <c r="HS102" s="11"/>
      <c r="HT102" s="11"/>
      <c r="HU102" s="11"/>
      <c r="HV102" s="11"/>
      <c r="HW102" s="11"/>
      <c r="HX102" s="11"/>
      <c r="HY102" s="11"/>
      <c r="HZ102" s="11"/>
      <c r="IA102" s="11"/>
      <c r="IB102" s="11"/>
      <c r="IC102" s="11"/>
      <c r="ID102" s="11"/>
      <c r="IE102" s="11"/>
      <c r="IF102" s="11"/>
      <c r="IG102" s="11"/>
      <c r="IH102" s="11"/>
      <c r="II102" s="11"/>
      <c r="IJ102" s="11"/>
      <c r="IK102" s="11"/>
      <c r="IL102" s="11"/>
      <c r="IM102" s="11"/>
      <c r="IN102" s="11"/>
      <c r="IO102" s="15"/>
      <c r="IP102" s="15"/>
      <c r="IQ102" s="15"/>
    </row>
  </sheetData>
  <mergeCells count="3">
    <mergeCell ref="A1:M1"/>
    <mergeCell ref="L2:M2"/>
    <mergeCell ref="A2:H2"/>
  </mergeCells>
  <phoneticPr fontId="3" type="noConversion"/>
  <pageMargins left="0.23622047244094491" right="0.23622047244094491" top="0.19685039370078741" bottom="0.19685039370078741" header="0.31496062992125984" footer="0.31496062992125984"/>
  <pageSetup paperSize="9" firstPageNumber="4294963191" orientation="landscape" r:id="rId1"/>
  <headerFooter alignWithMargins="0">
    <oddFooter>&amp;C第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6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Sheet1</vt:lpstr>
      <vt:lpstr>XXXXXXX</vt:lpstr>
      <vt:lpstr>Sheet1!Print_Area</vt:lpstr>
    </vt:vector>
  </TitlesOfParts>
  <Company>Microsoft</Company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Liuy</cp:lastModifiedBy>
  <cp:revision/>
  <cp:lastPrinted>2014-09-13T07:22:48Z</cp:lastPrinted>
  <dcterms:created xsi:type="dcterms:W3CDTF">2011-09-23T07:31:53Z</dcterms:created>
  <dcterms:modified xsi:type="dcterms:W3CDTF">2014-10-22T03:42:37Z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2052-8.1.0.2998</vt:lpwstr>
  </property>
</Properties>
</file>