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1\Desktop\辽宁省数学建模赛题\辽宁省数学建模赛题\B题\城市收缩附件\"/>
    </mc:Choice>
  </mc:AlternateContent>
  <xr:revisionPtr revIDLastSave="0" documentId="13_ncr:1_{73E4613C-F25C-4076-BD4E-AA39D3381B52}" xr6:coauthVersionLast="47" xr6:coauthVersionMax="47" xr10:uidLastSave="{00000000-0000-0000-0000-000000000000}"/>
  <bookViews>
    <workbookView minimized="1" xWindow="14196" yWindow="6804" windowWidth="6516" windowHeight="525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B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B16" i="1"/>
  <c r="B17" i="1"/>
  <c r="B18" i="1"/>
  <c r="B19" i="1"/>
  <c r="B20" i="1"/>
  <c r="B21" i="1"/>
  <c r="B22" i="1"/>
  <c r="B23" i="1"/>
  <c r="B24" i="1"/>
  <c r="B25" i="1"/>
  <c r="B15" i="1"/>
  <c r="M11" i="1"/>
</calcChain>
</file>

<file path=xl/sharedStrings.xml><?xml version="1.0" encoding="utf-8"?>
<sst xmlns="http://schemas.openxmlformats.org/spreadsheetml/2006/main" count="44" uniqueCount="44">
  <si>
    <t>地区</t>
  </si>
  <si>
    <t>沈阳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</si>
  <si>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</si>
  <si>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</si>
  <si>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</si>
  <si>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</si>
  <si>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</si>
  <si>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</si>
  <si>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</si>
  <si>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</si>
  <si>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</si>
  <si>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</si>
  <si>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</si>
  <si>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</si>
  <si>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</si>
  <si>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</si>
  <si>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</si>
  <si>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</si>
  <si>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</si>
  <si>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</si>
  <si>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</si>
  <si>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 xml:space="preserve">盘锦 </t>
    <phoneticPr fontId="1" type="noConversion"/>
  </si>
  <si>
    <t>铁岭</t>
    <phoneticPr fontId="1" type="noConversion"/>
  </si>
  <si>
    <t>朝阳</t>
    <phoneticPr fontId="1" type="noConversion"/>
  </si>
  <si>
    <t>葫芦岛</t>
    <phoneticPr fontId="1" type="noConversion"/>
  </si>
  <si>
    <t>新民</t>
    <phoneticPr fontId="1" type="noConversion"/>
  </si>
  <si>
    <t xml:space="preserve">瓦房店 </t>
    <phoneticPr fontId="1" type="noConversion"/>
  </si>
  <si>
    <t>庄河</t>
    <phoneticPr fontId="1" type="noConversion"/>
  </si>
  <si>
    <t>东港</t>
    <phoneticPr fontId="1" type="noConversion"/>
  </si>
  <si>
    <t>凤城</t>
    <phoneticPr fontId="1" type="noConversion"/>
  </si>
  <si>
    <t>凌海</t>
    <phoneticPr fontId="1" type="noConversion"/>
  </si>
  <si>
    <t>北镇</t>
    <phoneticPr fontId="1" type="noConversion"/>
  </si>
  <si>
    <t>盖州</t>
    <phoneticPr fontId="1" type="noConversion"/>
  </si>
  <si>
    <t>大石桥</t>
    <phoneticPr fontId="1" type="noConversion"/>
  </si>
  <si>
    <t>调兵山</t>
    <phoneticPr fontId="1" type="noConversion"/>
  </si>
  <si>
    <t>开原</t>
    <phoneticPr fontId="1" type="noConversion"/>
  </si>
  <si>
    <t>北票</t>
    <phoneticPr fontId="1" type="noConversion"/>
  </si>
  <si>
    <t>凌源</t>
    <phoneticPr fontId="1" type="noConversion"/>
  </si>
  <si>
    <t>兴城</t>
    <phoneticPr fontId="1" type="noConversion"/>
  </si>
  <si>
    <t>大连</t>
    <phoneticPr fontId="1" type="noConversion"/>
  </si>
  <si>
    <t>鞍山</t>
    <phoneticPr fontId="1" type="noConversion"/>
  </si>
  <si>
    <t>海城</t>
    <phoneticPr fontId="1" type="noConversion"/>
  </si>
  <si>
    <t>灯塔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</si>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</sst>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3" borderId="1" xfId="0" applyFill="1" applyBorder="1" applyAlignment="1">
      <alignment horizont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A5" workbookViewId="0">
      <selection activeCell="V5" activeCellId="1" sqref="Z1:Z1048576 V1:V1048576"/>
    </sheetView>
  </sheetViews>
  <sheetFormatPr defaultRowHeight="14.4" x14ac:dyDescent="0.25"/>
  <sheetData>
    <row r="1" spans="1:31" ht="23.25" customHeight="1" x14ac:dyDescent="0.25">
      <c r="A1" s="1" t="s">
        <v>0</v>
      </c>
      <c r="B1" s="4" t="s">
        <v>1</v>
      </c>
      <c r="C1" s="4" t="s">
        <v>39</v>
      </c>
      <c r="D1" s="4" t="s">
        <v>40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5" t="s">
        <v>24</v>
      </c>
      <c r="P1" s="6" t="s">
        <v>25</v>
      </c>
      <c r="Q1" s="6" t="s">
        <v>26</v>
      </c>
      <c r="R1" s="6" t="s">
        <v>27</v>
      </c>
      <c r="S1" s="6" t="s">
        <v>41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42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</row>
    <row r="2" spans="1:31" x14ac:dyDescent="0.25">
      <c r="A2" s="1" t="s">
        <v>2</v>
      </c>
      <c r="B2" s="2">
        <v>512.23</v>
      </c>
      <c r="C2" s="2">
        <v>302</v>
      </c>
      <c r="D2" s="2">
        <v>147.24</v>
      </c>
      <c r="E2" s="2">
        <v>139.05000000000001</v>
      </c>
      <c r="F2" s="2">
        <v>95.54</v>
      </c>
      <c r="G2" s="2">
        <v>78.930000000000007</v>
      </c>
      <c r="H2" s="2">
        <v>93.38</v>
      </c>
      <c r="I2" s="2">
        <v>89.28</v>
      </c>
      <c r="J2" s="2">
        <v>77.59</v>
      </c>
      <c r="K2" s="2">
        <v>72.7</v>
      </c>
      <c r="L2" s="2">
        <v>60.62</v>
      </c>
      <c r="M2" s="2">
        <v>44.7</v>
      </c>
      <c r="N2" s="2">
        <v>59.8</v>
      </c>
      <c r="O2" s="3">
        <v>99.18</v>
      </c>
      <c r="P2" s="7">
        <v>69.9559</v>
      </c>
      <c r="Q2" s="7">
        <v>102.6189</v>
      </c>
      <c r="R2" s="7">
        <v>90.843999999999994</v>
      </c>
      <c r="S2" s="7">
        <v>114.69110000000001</v>
      </c>
      <c r="T2" s="7">
        <v>61.249899999999997</v>
      </c>
      <c r="U2" s="7">
        <v>58.706499999999998</v>
      </c>
      <c r="V2" s="7">
        <v>57.360500000000002</v>
      </c>
      <c r="W2" s="7">
        <v>52.677100000000003</v>
      </c>
      <c r="X2" s="7">
        <v>73.226500000000001</v>
      </c>
      <c r="Y2" s="7">
        <v>72.537300000000002</v>
      </c>
      <c r="Z2" s="7">
        <v>51.544199999999996</v>
      </c>
      <c r="AA2" s="7">
        <v>24.1477</v>
      </c>
      <c r="AB2" s="7">
        <v>59.063000000000002</v>
      </c>
      <c r="AC2" s="7">
        <v>59.558700000000002</v>
      </c>
      <c r="AD2" s="7">
        <v>64.906300000000002</v>
      </c>
      <c r="AE2" s="7">
        <v>55.595700000000001</v>
      </c>
    </row>
    <row r="3" spans="1:31" x14ac:dyDescent="0.25">
      <c r="A3" s="1" t="s">
        <v>3</v>
      </c>
      <c r="B3" s="2">
        <v>515.41999999999996</v>
      </c>
      <c r="C3" s="2">
        <v>304.26</v>
      </c>
      <c r="D3" s="2">
        <v>146.85</v>
      </c>
      <c r="E3" s="2">
        <v>138.36000000000001</v>
      </c>
      <c r="F3" s="2">
        <v>95.13</v>
      </c>
      <c r="G3" s="2">
        <v>78.83</v>
      </c>
      <c r="H3" s="2">
        <v>93.35</v>
      </c>
      <c r="I3" s="2">
        <v>90.41</v>
      </c>
      <c r="J3" s="2">
        <v>78.88</v>
      </c>
      <c r="K3" s="2">
        <v>75.12</v>
      </c>
      <c r="L3" s="2">
        <v>61.02</v>
      </c>
      <c r="M3" s="2">
        <v>44.59</v>
      </c>
      <c r="N3" s="2">
        <v>57.59</v>
      </c>
      <c r="O3" s="3">
        <v>99.95</v>
      </c>
      <c r="P3" s="7">
        <v>69.838099999999997</v>
      </c>
      <c r="Q3" s="7">
        <v>102.4876</v>
      </c>
      <c r="R3" s="7">
        <v>90.5852</v>
      </c>
      <c r="S3" s="7">
        <v>114.9592</v>
      </c>
      <c r="T3" s="7">
        <v>60.844900000000003</v>
      </c>
      <c r="U3" s="7">
        <v>58.200800000000001</v>
      </c>
      <c r="V3" s="7">
        <v>56.944299999999998</v>
      </c>
      <c r="W3" s="7">
        <v>52.258899999999997</v>
      </c>
      <c r="X3" s="7">
        <v>72.882300000000001</v>
      </c>
      <c r="Y3" s="7">
        <v>72.237200000000001</v>
      </c>
      <c r="Z3" s="7">
        <v>51.084099999999999</v>
      </c>
      <c r="AA3" s="7">
        <v>24.133700000000001</v>
      </c>
      <c r="AB3" s="7">
        <v>58.561500000000002</v>
      </c>
      <c r="AC3" s="7">
        <v>58.538800000000002</v>
      </c>
      <c r="AD3" s="7">
        <v>64.980699999999999</v>
      </c>
      <c r="AE3" s="7">
        <v>55.116700000000002</v>
      </c>
    </row>
    <row r="4" spans="1:31" x14ac:dyDescent="0.25">
      <c r="A4" s="1" t="s">
        <v>4</v>
      </c>
      <c r="B4" s="2">
        <v>519.07000000000005</v>
      </c>
      <c r="C4" s="2">
        <v>297.12</v>
      </c>
      <c r="D4" s="2">
        <v>152.09</v>
      </c>
      <c r="E4" s="2">
        <v>144.85</v>
      </c>
      <c r="F4" s="2">
        <v>94.93</v>
      </c>
      <c r="G4" s="2">
        <v>78.8</v>
      </c>
      <c r="H4" s="2">
        <v>93.66</v>
      </c>
      <c r="I4" s="2">
        <v>91.1</v>
      </c>
      <c r="J4" s="2">
        <v>78.069999999999993</v>
      </c>
      <c r="K4" s="2">
        <v>74.87</v>
      </c>
      <c r="L4" s="2">
        <v>65.12</v>
      </c>
      <c r="M4" s="2">
        <v>44.57</v>
      </c>
      <c r="N4" s="2">
        <v>60.7</v>
      </c>
      <c r="O4" s="3">
        <v>99.13</v>
      </c>
      <c r="P4" s="7">
        <v>69.61</v>
      </c>
      <c r="Q4" s="7">
        <v>100.26</v>
      </c>
      <c r="R4" s="7">
        <v>90.669300000000007</v>
      </c>
      <c r="S4" s="7">
        <v>109.7063</v>
      </c>
      <c r="T4" s="7">
        <v>60.886899999999997</v>
      </c>
      <c r="U4" s="7">
        <v>58.0139</v>
      </c>
      <c r="V4" s="7">
        <v>56.853499999999997</v>
      </c>
      <c r="W4" s="7">
        <v>52.179600000000001</v>
      </c>
      <c r="X4" s="7">
        <v>72.323899999999995</v>
      </c>
      <c r="Y4" s="7">
        <v>72.032399999999996</v>
      </c>
      <c r="Z4" s="7">
        <v>50.518300000000004</v>
      </c>
      <c r="AA4" s="7">
        <v>24.096399999999999</v>
      </c>
      <c r="AB4" s="7">
        <v>58.506999999999998</v>
      </c>
      <c r="AC4" s="7">
        <v>58.228200000000001</v>
      </c>
      <c r="AD4" s="7">
        <v>64.498199999999997</v>
      </c>
      <c r="AE4" s="7">
        <v>55.100900000000003</v>
      </c>
    </row>
    <row r="5" spans="1:31" x14ac:dyDescent="0.25">
      <c r="A5" s="1" t="s">
        <v>5</v>
      </c>
      <c r="B5" s="2">
        <v>522.12</v>
      </c>
      <c r="C5" s="2">
        <v>299.17</v>
      </c>
      <c r="D5" s="2">
        <v>151.88</v>
      </c>
      <c r="E5" s="2">
        <v>144.11000000000001</v>
      </c>
      <c r="F5" s="2">
        <v>94.2</v>
      </c>
      <c r="G5" s="2">
        <v>78.62</v>
      </c>
      <c r="H5" s="2">
        <v>93.78</v>
      </c>
      <c r="I5" s="2">
        <v>91.45</v>
      </c>
      <c r="J5" s="2">
        <v>77.86</v>
      </c>
      <c r="K5" s="2">
        <v>88.03</v>
      </c>
      <c r="L5" s="2">
        <v>63.88</v>
      </c>
      <c r="M5" s="8">
        <v>44.22</v>
      </c>
      <c r="N5" s="8">
        <v>60.68</v>
      </c>
      <c r="O5" s="3">
        <v>98.5</v>
      </c>
      <c r="P5" s="7">
        <v>69.378</v>
      </c>
      <c r="Q5" s="7">
        <v>100.1776</v>
      </c>
      <c r="R5" s="7">
        <v>90.531599999999997</v>
      </c>
      <c r="S5" s="7">
        <v>109.1341</v>
      </c>
      <c r="T5" s="7">
        <v>60.748800000000003</v>
      </c>
      <c r="U5" s="7">
        <v>57.819499999999998</v>
      </c>
      <c r="V5" s="7">
        <v>56.668700000000001</v>
      </c>
      <c r="W5" s="7">
        <v>52.079700000000003</v>
      </c>
      <c r="X5" s="7">
        <v>71.8904</v>
      </c>
      <c r="Y5" s="7">
        <v>71.744699999999995</v>
      </c>
      <c r="Z5" s="7">
        <v>44.515900000000002</v>
      </c>
      <c r="AA5" s="7">
        <v>23.853400000000001</v>
      </c>
      <c r="AB5" s="7">
        <v>58.307000000000002</v>
      </c>
      <c r="AC5" s="7">
        <v>58.0901</v>
      </c>
      <c r="AD5" s="7">
        <v>64.583600000000004</v>
      </c>
      <c r="AE5" s="7">
        <v>54.819299999999998</v>
      </c>
    </row>
    <row r="6" spans="1:31" x14ac:dyDescent="0.25">
      <c r="A6" s="1" t="s">
        <v>6</v>
      </c>
      <c r="B6" s="2">
        <v>524.59</v>
      </c>
      <c r="C6" s="2">
        <v>301.24</v>
      </c>
      <c r="D6" s="2">
        <v>151.41999999999999</v>
      </c>
      <c r="E6" s="2">
        <v>143.22999999999999</v>
      </c>
      <c r="F6" s="2">
        <v>93.61</v>
      </c>
      <c r="G6" s="2">
        <v>78.45</v>
      </c>
      <c r="H6" s="2">
        <v>97.67</v>
      </c>
      <c r="I6" s="2">
        <v>91.78</v>
      </c>
      <c r="J6" s="2">
        <v>77.5</v>
      </c>
      <c r="K6" s="2">
        <v>87.79</v>
      </c>
      <c r="L6" s="2">
        <v>64.08</v>
      </c>
      <c r="M6" s="2">
        <v>43.86</v>
      </c>
      <c r="N6" s="2">
        <v>60.65</v>
      </c>
      <c r="O6" s="3">
        <v>98.37</v>
      </c>
      <c r="P6" s="7">
        <v>69.206800000000001</v>
      </c>
      <c r="Q6" s="7">
        <v>100.0378</v>
      </c>
      <c r="R6" s="7">
        <v>90.243200000000002</v>
      </c>
      <c r="S6" s="7">
        <v>109.37260000000001</v>
      </c>
      <c r="T6" s="7">
        <v>60.720799999999997</v>
      </c>
      <c r="U6" s="7">
        <v>57.321100000000001</v>
      </c>
      <c r="V6" s="7">
        <v>56.325299999999999</v>
      </c>
      <c r="W6" s="7">
        <v>51.861600000000003</v>
      </c>
      <c r="X6" s="7">
        <v>70.362099999999998</v>
      </c>
      <c r="Y6" s="7">
        <v>70.364699999999999</v>
      </c>
      <c r="Z6" s="7">
        <v>44.5426</v>
      </c>
      <c r="AA6" s="7">
        <v>23.765799999999999</v>
      </c>
      <c r="AB6" s="7">
        <v>58.261299999999999</v>
      </c>
      <c r="AC6" s="7">
        <v>57.563299999999998</v>
      </c>
      <c r="AD6" s="7">
        <v>64.505600000000001</v>
      </c>
      <c r="AE6" s="7">
        <v>54.229900000000001</v>
      </c>
    </row>
    <row r="7" spans="1:31" x14ac:dyDescent="0.25">
      <c r="A7" s="1" t="s">
        <v>7</v>
      </c>
      <c r="B7" s="2">
        <v>528.44000000000005</v>
      </c>
      <c r="C7" s="2">
        <v>304.27</v>
      </c>
      <c r="D7" s="2">
        <v>151.15</v>
      </c>
      <c r="E7" s="2">
        <v>142.63</v>
      </c>
      <c r="F7" s="2">
        <v>93.28</v>
      </c>
      <c r="G7" s="2">
        <v>78.44</v>
      </c>
      <c r="H7" s="2">
        <v>93.69</v>
      </c>
      <c r="I7" s="2">
        <v>92.59</v>
      </c>
      <c r="J7" s="2">
        <v>77.22</v>
      </c>
      <c r="K7" s="2">
        <v>87.6</v>
      </c>
      <c r="L7" s="2">
        <v>64.290000000000006</v>
      </c>
      <c r="M7" s="2">
        <v>43.8</v>
      </c>
      <c r="N7" s="2">
        <v>61.16</v>
      </c>
      <c r="O7" s="3">
        <v>99</v>
      </c>
      <c r="P7" s="7">
        <v>69.070300000000003</v>
      </c>
      <c r="Q7" s="7">
        <v>100.0985</v>
      </c>
      <c r="R7" s="7">
        <v>90.366200000000006</v>
      </c>
      <c r="S7" s="7">
        <v>108.3262</v>
      </c>
      <c r="T7" s="7">
        <v>60.81</v>
      </c>
      <c r="U7" s="7">
        <v>57.152900000000002</v>
      </c>
      <c r="V7" s="7">
        <v>56.087299999999999</v>
      </c>
      <c r="W7" s="7">
        <v>51.711300000000001</v>
      </c>
      <c r="X7" s="7">
        <v>70.395899999999997</v>
      </c>
      <c r="Y7" s="7">
        <v>70.304500000000004</v>
      </c>
      <c r="Z7" s="7">
        <v>44.614600000000003</v>
      </c>
      <c r="AA7" s="7">
        <v>23.702300000000001</v>
      </c>
      <c r="AB7" s="7">
        <v>58.3489</v>
      </c>
      <c r="AC7" s="7">
        <v>57.606999999999999</v>
      </c>
      <c r="AD7" s="7">
        <v>64.556399999999996</v>
      </c>
      <c r="AE7" s="7">
        <v>54.337299999999999</v>
      </c>
    </row>
    <row r="8" spans="1:31" x14ac:dyDescent="0.25">
      <c r="A8" s="1" t="s">
        <v>8</v>
      </c>
      <c r="B8" s="2">
        <v>529.86</v>
      </c>
      <c r="C8" s="2">
        <v>304.89999999999998</v>
      </c>
      <c r="D8" s="2">
        <v>150.1</v>
      </c>
      <c r="E8" s="2">
        <v>141.22999999999999</v>
      </c>
      <c r="F8" s="2">
        <v>92.54</v>
      </c>
      <c r="G8" s="2">
        <v>78.010000000000005</v>
      </c>
      <c r="H8" s="2">
        <v>97.19</v>
      </c>
      <c r="I8" s="2">
        <v>92.79</v>
      </c>
      <c r="J8" s="2">
        <v>76.42</v>
      </c>
      <c r="K8" s="2">
        <v>87.19</v>
      </c>
      <c r="L8" s="2">
        <v>64.5</v>
      </c>
      <c r="M8" s="2">
        <v>43.52</v>
      </c>
      <c r="N8" s="2">
        <v>61.11</v>
      </c>
      <c r="O8" s="3">
        <v>94.14</v>
      </c>
      <c r="P8" s="7">
        <v>68.274699999999996</v>
      </c>
      <c r="Q8" s="7">
        <v>99.783000000000001</v>
      </c>
      <c r="R8" s="7">
        <v>90.118200000000002</v>
      </c>
      <c r="S8" s="7">
        <v>107.9284</v>
      </c>
      <c r="T8" s="7">
        <v>60.595599999999997</v>
      </c>
      <c r="U8" s="7">
        <v>56.761899999999997</v>
      </c>
      <c r="V8" s="7">
        <v>51.487299999999998</v>
      </c>
      <c r="W8" s="7">
        <v>51.208199999999998</v>
      </c>
      <c r="X8" s="7">
        <v>69.893799999999999</v>
      </c>
      <c r="Y8" s="7">
        <v>69.932100000000005</v>
      </c>
      <c r="Z8" s="7">
        <v>44.442799999999998</v>
      </c>
      <c r="AA8" s="7">
        <v>23.502700000000001</v>
      </c>
      <c r="AB8" s="7">
        <v>57.991799999999998</v>
      </c>
      <c r="AC8" s="7">
        <v>57.242800000000003</v>
      </c>
      <c r="AD8" s="7">
        <v>64.894499999999994</v>
      </c>
      <c r="AE8" s="7">
        <v>54.261600000000001</v>
      </c>
    </row>
    <row r="9" spans="1:31" x14ac:dyDescent="0.25">
      <c r="A9" s="1" t="s">
        <v>9</v>
      </c>
      <c r="B9" s="2">
        <v>586.49</v>
      </c>
      <c r="C9" s="2">
        <v>398.26</v>
      </c>
      <c r="D9" s="2">
        <v>149.77000000000001</v>
      </c>
      <c r="E9" s="2">
        <v>140.46</v>
      </c>
      <c r="F9" s="2">
        <v>91.63</v>
      </c>
      <c r="G9" s="2">
        <v>77.97</v>
      </c>
      <c r="H9" s="2">
        <v>97.3</v>
      </c>
      <c r="I9" s="2">
        <v>93.23</v>
      </c>
      <c r="J9" s="2">
        <v>76.12</v>
      </c>
      <c r="K9" s="2">
        <v>86.97</v>
      </c>
      <c r="L9" s="2">
        <v>102.64</v>
      </c>
      <c r="M9" s="2">
        <v>43.44</v>
      </c>
      <c r="N9" s="2">
        <v>61.39</v>
      </c>
      <c r="O9" s="3">
        <v>98.47</v>
      </c>
      <c r="P9" s="7">
        <v>68.120199999999997</v>
      </c>
      <c r="Q9" s="7">
        <v>99.782200000000003</v>
      </c>
      <c r="R9" s="7">
        <v>90.398700000000005</v>
      </c>
      <c r="S9" s="7">
        <v>108.0128</v>
      </c>
      <c r="T9" s="7">
        <v>60.462299999999999</v>
      </c>
      <c r="U9" s="7">
        <v>56.6751</v>
      </c>
      <c r="V9" s="7">
        <v>51.368699999999997</v>
      </c>
      <c r="W9" s="7">
        <v>51.130800000000001</v>
      </c>
      <c r="X9" s="7">
        <v>69.796800000000005</v>
      </c>
      <c r="Y9" s="7">
        <v>69.802000000000007</v>
      </c>
      <c r="Z9" s="7">
        <v>44.424999999999997</v>
      </c>
      <c r="AA9" s="7">
        <v>23.395600000000002</v>
      </c>
      <c r="AB9" s="7">
        <v>57.882199999999997</v>
      </c>
      <c r="AC9" s="7">
        <v>57.022300000000001</v>
      </c>
      <c r="AD9" s="7">
        <v>65.102199999999996</v>
      </c>
      <c r="AE9" s="7">
        <v>54.107999999999997</v>
      </c>
    </row>
    <row r="10" spans="1:31" x14ac:dyDescent="0.25">
      <c r="A10" s="1" t="s">
        <v>10</v>
      </c>
      <c r="B10" s="2">
        <v>591.1</v>
      </c>
      <c r="C10" s="2">
        <v>399.55</v>
      </c>
      <c r="D10" s="2">
        <v>149.01</v>
      </c>
      <c r="E10" s="2">
        <v>137.77000000000001</v>
      </c>
      <c r="F10" s="2">
        <v>90.24</v>
      </c>
      <c r="G10" s="2">
        <v>78.27</v>
      </c>
      <c r="H10" s="2">
        <v>95.63</v>
      </c>
      <c r="I10" s="2">
        <v>93.24</v>
      </c>
      <c r="J10" s="2">
        <v>75.14</v>
      </c>
      <c r="K10" s="2">
        <v>86.02</v>
      </c>
      <c r="L10" s="2">
        <v>102.33</v>
      </c>
      <c r="M10" s="8">
        <v>42.82</v>
      </c>
      <c r="N10" s="2">
        <v>61.19</v>
      </c>
      <c r="O10" s="3">
        <v>96.97</v>
      </c>
      <c r="P10" s="7">
        <v>67.505700000000004</v>
      </c>
      <c r="Q10" s="7">
        <v>99.174499999999995</v>
      </c>
      <c r="R10" s="7">
        <v>89.0137</v>
      </c>
      <c r="S10" s="7">
        <v>107.381</v>
      </c>
      <c r="T10" s="7">
        <v>59.235399999999998</v>
      </c>
      <c r="U10" s="7">
        <v>55.756999999999998</v>
      </c>
      <c r="V10" s="7">
        <v>50.507100000000001</v>
      </c>
      <c r="W10" s="7">
        <v>50.252000000000002</v>
      </c>
      <c r="X10" s="7">
        <v>69.108099999999993</v>
      </c>
      <c r="Y10" s="7">
        <v>69.460800000000006</v>
      </c>
      <c r="Z10" s="7">
        <v>43.803199999999997</v>
      </c>
      <c r="AA10" s="7">
        <v>22.918099999999999</v>
      </c>
      <c r="AB10" s="7">
        <v>56.4437</v>
      </c>
      <c r="AC10" s="7">
        <v>55.798099999999998</v>
      </c>
      <c r="AD10" s="7">
        <v>63.9054</v>
      </c>
      <c r="AE10" s="7">
        <v>53.3613</v>
      </c>
    </row>
    <row r="11" spans="1:31" x14ac:dyDescent="0.25">
      <c r="A11" s="1" t="s">
        <v>11</v>
      </c>
      <c r="B11" s="2">
        <v>601.39</v>
      </c>
      <c r="C11" s="2">
        <v>400.38</v>
      </c>
      <c r="D11" s="2">
        <v>147.58000000000001</v>
      </c>
      <c r="E11" s="2">
        <v>136.47</v>
      </c>
      <c r="F11" s="2">
        <v>89.09</v>
      </c>
      <c r="G11" s="2">
        <v>78.02</v>
      </c>
      <c r="H11" s="2">
        <v>95.44</v>
      </c>
      <c r="I11" s="2">
        <v>93.67</v>
      </c>
      <c r="J11" s="2">
        <v>74.42</v>
      </c>
      <c r="K11" s="2">
        <v>85.38</v>
      </c>
      <c r="L11" s="2">
        <v>102.55</v>
      </c>
      <c r="M11" s="8">
        <f>(M10+M12)/2</f>
        <v>42.510000000000005</v>
      </c>
      <c r="N11" s="2">
        <v>61.35</v>
      </c>
      <c r="O11" s="3">
        <v>96.9</v>
      </c>
      <c r="P11" s="7">
        <v>66.564700000000002</v>
      </c>
      <c r="Q11" s="7">
        <v>98.850099999999998</v>
      </c>
      <c r="R11" s="7">
        <v>88.851900000000001</v>
      </c>
      <c r="S11" s="7">
        <v>107.12</v>
      </c>
      <c r="T11" s="7">
        <v>58.971499999999999</v>
      </c>
      <c r="U11" s="7">
        <v>55.3827</v>
      </c>
      <c r="V11" s="7">
        <v>50.2331</v>
      </c>
      <c r="W11" s="7">
        <v>50.079300000000003</v>
      </c>
      <c r="X11" s="7">
        <v>68.727599999999995</v>
      </c>
      <c r="Y11" s="7">
        <v>69.033699999999996</v>
      </c>
      <c r="Z11" s="7">
        <v>43.606499999999997</v>
      </c>
      <c r="AA11" s="7">
        <v>22.622699999999998</v>
      </c>
      <c r="AB11" s="7">
        <v>56.080800000000004</v>
      </c>
      <c r="AC11" s="7">
        <v>55.556699999999999</v>
      </c>
      <c r="AD11" s="7">
        <v>63.728499999999997</v>
      </c>
      <c r="AE11" s="7">
        <v>53.256799999999998</v>
      </c>
    </row>
    <row r="12" spans="1:31" x14ac:dyDescent="0.25">
      <c r="A12" s="1" t="s">
        <v>12</v>
      </c>
      <c r="B12" s="2">
        <v>612.61</v>
      </c>
      <c r="C12" s="2">
        <v>404.67</v>
      </c>
      <c r="D12" s="2">
        <v>146.47</v>
      </c>
      <c r="E12" s="2">
        <v>135.12</v>
      </c>
      <c r="F12" s="2">
        <v>87.89</v>
      </c>
      <c r="G12" s="2">
        <v>77.27</v>
      </c>
      <c r="H12" s="2">
        <v>95.43</v>
      </c>
      <c r="I12" s="2">
        <v>94.01</v>
      </c>
      <c r="J12" s="2">
        <v>73.680000000000007</v>
      </c>
      <c r="K12" s="2">
        <v>84.75</v>
      </c>
      <c r="L12" s="2">
        <v>102.6</v>
      </c>
      <c r="M12" s="2">
        <v>42.2</v>
      </c>
      <c r="N12" s="2">
        <v>61.46</v>
      </c>
      <c r="O12" s="3">
        <v>97.03</v>
      </c>
      <c r="P12" s="7">
        <v>66.058400000000006</v>
      </c>
      <c r="Q12" s="7">
        <v>98.410799999999995</v>
      </c>
      <c r="R12" s="7">
        <v>88.542599999999993</v>
      </c>
      <c r="S12" s="7">
        <v>106.7174</v>
      </c>
      <c r="T12" s="7">
        <v>59.224800000000002</v>
      </c>
      <c r="U12" s="7">
        <v>54.9634</v>
      </c>
      <c r="V12" s="7">
        <v>49.899799999999999</v>
      </c>
      <c r="W12" s="7">
        <v>49.708599999999997</v>
      </c>
      <c r="X12" s="7">
        <v>68.283500000000004</v>
      </c>
      <c r="Y12" s="7">
        <v>68.542699999999996</v>
      </c>
      <c r="Z12" s="7">
        <v>43.415500000000002</v>
      </c>
      <c r="AA12" s="7">
        <v>22.253</v>
      </c>
      <c r="AB12" s="7">
        <v>55.663400000000003</v>
      </c>
      <c r="AC12" s="7">
        <v>55.192</v>
      </c>
      <c r="AD12" s="7">
        <v>63.5291</v>
      </c>
      <c r="AE12" s="7">
        <v>52.854900000000001</v>
      </c>
    </row>
    <row r="13" spans="1:31" x14ac:dyDescent="0.25">
      <c r="A13" s="1" t="s">
        <v>13</v>
      </c>
      <c r="B13" s="2">
        <v>620.16999999999996</v>
      </c>
      <c r="C13" s="2">
        <v>410.23</v>
      </c>
      <c r="D13" s="2">
        <v>144.99</v>
      </c>
      <c r="E13" s="2">
        <v>132.30000000000001</v>
      </c>
      <c r="F13" s="2">
        <v>86.46</v>
      </c>
      <c r="G13" s="2">
        <v>76.790000000000006</v>
      </c>
      <c r="H13" s="2">
        <v>94.98</v>
      </c>
      <c r="I13" s="2">
        <v>93.87</v>
      </c>
      <c r="J13" s="2">
        <v>72.83</v>
      </c>
      <c r="K13" s="2">
        <v>83.79</v>
      </c>
      <c r="L13" s="2">
        <v>102.07</v>
      </c>
      <c r="M13" s="2">
        <v>41.62</v>
      </c>
      <c r="N13" s="2">
        <v>61.11</v>
      </c>
      <c r="O13" s="3">
        <v>95.48</v>
      </c>
      <c r="P13" s="7">
        <v>65.3</v>
      </c>
      <c r="Q13" s="7">
        <v>97.194400000000002</v>
      </c>
      <c r="R13" s="7">
        <v>87.2346</v>
      </c>
      <c r="S13" s="7">
        <v>105.6955</v>
      </c>
      <c r="T13" s="7">
        <v>58.7669</v>
      </c>
      <c r="U13" s="7">
        <v>54.258400000000002</v>
      </c>
      <c r="V13" s="7">
        <v>49.222900000000003</v>
      </c>
      <c r="W13" s="7">
        <v>48.919400000000003</v>
      </c>
      <c r="X13" s="7">
        <v>67.352900000000005</v>
      </c>
      <c r="Y13" s="7">
        <v>67.941699999999997</v>
      </c>
      <c r="Z13" s="7">
        <v>42.908000000000001</v>
      </c>
      <c r="AA13" s="7">
        <v>21.756599999999999</v>
      </c>
      <c r="AB13" s="7">
        <v>54.965699999999998</v>
      </c>
      <c r="AC13" s="7">
        <v>54.046900000000001</v>
      </c>
      <c r="AD13" s="7">
        <v>62.922499999999999</v>
      </c>
      <c r="AE13" s="7">
        <v>52.304699999999997</v>
      </c>
    </row>
    <row r="15" spans="1:31" x14ac:dyDescent="0.25">
      <c r="B15" s="9">
        <f>(B2-B3)/B2</f>
        <v>-6.2276711633444757E-3</v>
      </c>
      <c r="C15" s="9">
        <f t="shared" ref="C15:AE25" si="0">(C2-C3)/C2</f>
        <v>-7.4834437086092418E-3</v>
      </c>
      <c r="D15" s="9">
        <f t="shared" si="0"/>
        <v>2.6487367563163187E-3</v>
      </c>
      <c r="E15" s="9">
        <f t="shared" si="0"/>
        <v>4.9622437971952368E-3</v>
      </c>
      <c r="F15" s="9">
        <f t="shared" si="0"/>
        <v>4.2913962738121286E-3</v>
      </c>
      <c r="G15" s="9">
        <f t="shared" si="0"/>
        <v>1.2669453946535984E-3</v>
      </c>
      <c r="H15" s="9">
        <f t="shared" si="0"/>
        <v>3.2126793745985369E-4</v>
      </c>
      <c r="I15" s="9">
        <f t="shared" si="0"/>
        <v>-1.2656810035842243E-2</v>
      </c>
      <c r="J15" s="9">
        <f t="shared" si="0"/>
        <v>-1.6625853847145149E-2</v>
      </c>
      <c r="K15" s="9">
        <f t="shared" si="0"/>
        <v>-3.3287482806052295E-2</v>
      </c>
      <c r="L15" s="9">
        <f t="shared" si="0"/>
        <v>-6.5984823490598107E-3</v>
      </c>
      <c r="M15" s="9">
        <f t="shared" si="0"/>
        <v>2.4608501118568104E-3</v>
      </c>
      <c r="N15" s="9">
        <f t="shared" si="0"/>
        <v>3.6956521739130332E-2</v>
      </c>
      <c r="O15" s="9">
        <f t="shared" si="0"/>
        <v>-7.7636620286347649E-3</v>
      </c>
      <c r="P15" s="9">
        <f t="shared" si="0"/>
        <v>1.6839180112042382E-3</v>
      </c>
      <c r="Q15" s="9">
        <f t="shared" si="0"/>
        <v>1.2794913997323687E-3</v>
      </c>
      <c r="R15" s="9">
        <f t="shared" si="0"/>
        <v>2.8488397692747317E-3</v>
      </c>
      <c r="S15" s="9">
        <f t="shared" si="0"/>
        <v>-2.3375832998374746E-3</v>
      </c>
      <c r="T15" s="9">
        <f t="shared" si="0"/>
        <v>6.6122556934785862E-3</v>
      </c>
      <c r="U15" s="9">
        <f t="shared" si="0"/>
        <v>8.6140376278605844E-3</v>
      </c>
      <c r="V15" s="9">
        <f t="shared" si="0"/>
        <v>7.2558642271249975E-3</v>
      </c>
      <c r="W15" s="9">
        <f t="shared" si="0"/>
        <v>7.9389336163153603E-3</v>
      </c>
      <c r="X15" s="9">
        <f t="shared" si="0"/>
        <v>4.7004841143575169E-3</v>
      </c>
      <c r="Y15" s="9">
        <f t="shared" si="0"/>
        <v>4.1371818361036388E-3</v>
      </c>
      <c r="Z15" s="9">
        <f t="shared" si="0"/>
        <v>8.9263195471070873E-3</v>
      </c>
      <c r="AA15" s="9">
        <f t="shared" si="0"/>
        <v>5.7976536067614497E-4</v>
      </c>
      <c r="AB15" s="9">
        <f t="shared" si="0"/>
        <v>8.4909334100875342E-3</v>
      </c>
      <c r="AC15" s="9">
        <f t="shared" si="0"/>
        <v>1.7124282430610469E-2</v>
      </c>
      <c r="AD15" s="9">
        <f t="shared" si="0"/>
        <v>-1.1462677736983487E-3</v>
      </c>
      <c r="AE15" s="9">
        <f t="shared" si="0"/>
        <v>8.6157742415330536E-3</v>
      </c>
    </row>
    <row r="16" spans="1:31" x14ac:dyDescent="0.25">
      <c r="B16" s="9">
        <f t="shared" ref="B16:Q29" si="1">(B3-B4)/B3</f>
        <v>-7.0816033526058192E-3</v>
      </c>
      <c r="C16" s="9">
        <f t="shared" si="1"/>
        <v>2.3466771839873748E-2</v>
      </c>
      <c r="D16" s="9">
        <f t="shared" si="1"/>
        <v>-3.5682669390534626E-2</v>
      </c>
      <c r="E16" s="9">
        <f t="shared" si="1"/>
        <v>-4.6906620410523125E-2</v>
      </c>
      <c r="F16" s="9">
        <f t="shared" si="1"/>
        <v>2.102386208346354E-3</v>
      </c>
      <c r="G16" s="9">
        <f t="shared" si="1"/>
        <v>3.8056577445136542E-4</v>
      </c>
      <c r="H16" s="9">
        <f t="shared" si="1"/>
        <v>-3.3208355650776893E-3</v>
      </c>
      <c r="I16" s="9">
        <f t="shared" si="1"/>
        <v>-7.6318991262028287E-3</v>
      </c>
      <c r="J16" s="9">
        <f t="shared" si="1"/>
        <v>1.0268762677484817E-2</v>
      </c>
      <c r="K16" s="9">
        <f t="shared" si="1"/>
        <v>3.3280085197018102E-3</v>
      </c>
      <c r="L16" s="9">
        <f t="shared" si="1"/>
        <v>-6.7191084890199954E-2</v>
      </c>
      <c r="M16" s="9">
        <f t="shared" si="1"/>
        <v>4.485310607760288E-4</v>
      </c>
      <c r="N16" s="9">
        <f t="shared" si="1"/>
        <v>-5.4002430977600262E-2</v>
      </c>
      <c r="O16" s="9">
        <f t="shared" si="1"/>
        <v>8.2041020510255861E-3</v>
      </c>
      <c r="P16" s="9">
        <f t="shared" si="1"/>
        <v>3.2661255102873327E-3</v>
      </c>
      <c r="Q16" s="9">
        <f t="shared" si="1"/>
        <v>2.173531236949636E-2</v>
      </c>
      <c r="R16" s="9">
        <f t="shared" si="0"/>
        <v>-9.2840773106430742E-4</v>
      </c>
      <c r="S16" s="9">
        <f t="shared" si="0"/>
        <v>4.5693602599878889E-2</v>
      </c>
      <c r="T16" s="9">
        <f t="shared" si="0"/>
        <v>-6.9027971120002641E-4</v>
      </c>
      <c r="U16" s="9">
        <f t="shared" si="0"/>
        <v>3.211296064658929E-3</v>
      </c>
      <c r="V16" s="9">
        <f t="shared" si="0"/>
        <v>1.5945406300543084E-3</v>
      </c>
      <c r="W16" s="9">
        <f t="shared" si="0"/>
        <v>1.5174448754182806E-3</v>
      </c>
      <c r="X16" s="9">
        <f t="shared" si="0"/>
        <v>7.6616681965306528E-3</v>
      </c>
      <c r="Y16" s="9">
        <f t="shared" si="0"/>
        <v>2.8351043506670507E-3</v>
      </c>
      <c r="Z16" s="9">
        <f t="shared" si="0"/>
        <v>1.1075853347714765E-2</v>
      </c>
      <c r="AA16" s="9">
        <f t="shared" si="0"/>
        <v>1.5455566282833501E-3</v>
      </c>
      <c r="AB16" s="9">
        <f t="shared" si="0"/>
        <v>9.3064556064999075E-4</v>
      </c>
      <c r="AC16" s="9">
        <f t="shared" si="0"/>
        <v>5.305882594108538E-3</v>
      </c>
      <c r="AD16" s="9">
        <f t="shared" si="0"/>
        <v>7.425281660554622E-3</v>
      </c>
      <c r="AE16" s="9">
        <f t="shared" si="0"/>
        <v>2.8666447737253327E-4</v>
      </c>
    </row>
    <row r="17" spans="1:31" x14ac:dyDescent="0.25">
      <c r="B17" s="9">
        <f t="shared" si="1"/>
        <v>-5.8758934247788433E-3</v>
      </c>
      <c r="C17" s="9">
        <f t="shared" si="1"/>
        <v>-6.8995691976306249E-3</v>
      </c>
      <c r="D17" s="9">
        <f t="shared" si="1"/>
        <v>1.3807613912815303E-3</v>
      </c>
      <c r="E17" s="9">
        <f t="shared" si="1"/>
        <v>5.1087331722470186E-3</v>
      </c>
      <c r="F17" s="9">
        <f t="shared" si="1"/>
        <v>7.6898767512904656E-3</v>
      </c>
      <c r="G17" s="9">
        <f t="shared" si="1"/>
        <v>2.2842639593907694E-3</v>
      </c>
      <c r="H17" s="9">
        <f t="shared" si="1"/>
        <v>-1.2812299807815988E-3</v>
      </c>
      <c r="I17" s="9">
        <f t="shared" si="1"/>
        <v>-3.841931942919962E-3</v>
      </c>
      <c r="J17" s="9">
        <f t="shared" si="1"/>
        <v>2.6898936851542689E-3</v>
      </c>
      <c r="K17" s="9">
        <f t="shared" si="1"/>
        <v>-0.17577133698410571</v>
      </c>
      <c r="L17" s="9">
        <f t="shared" si="1"/>
        <v>1.9041769041769071E-2</v>
      </c>
      <c r="M17" s="9">
        <f t="shared" si="1"/>
        <v>7.8528157953780889E-3</v>
      </c>
      <c r="N17" s="9">
        <f t="shared" si="1"/>
        <v>3.2948929159807455E-4</v>
      </c>
      <c r="O17" s="9">
        <f t="shared" si="1"/>
        <v>6.3552910319781648E-3</v>
      </c>
      <c r="P17" s="9">
        <f t="shared" si="1"/>
        <v>3.3328544749317529E-3</v>
      </c>
      <c r="Q17" s="9">
        <f t="shared" si="1"/>
        <v>8.2186315579500205E-4</v>
      </c>
      <c r="R17" s="9">
        <f t="shared" si="0"/>
        <v>1.5187058905275486E-3</v>
      </c>
      <c r="S17" s="9">
        <f t="shared" si="0"/>
        <v>5.215744218882554E-3</v>
      </c>
      <c r="T17" s="9">
        <f t="shared" si="0"/>
        <v>2.268139780478138E-3</v>
      </c>
      <c r="U17" s="9">
        <f t="shared" si="0"/>
        <v>3.3509210723637211E-3</v>
      </c>
      <c r="V17" s="9">
        <f t="shared" si="0"/>
        <v>3.2504595143657937E-3</v>
      </c>
      <c r="W17" s="9">
        <f t="shared" si="0"/>
        <v>1.9145413149966289E-3</v>
      </c>
      <c r="X17" s="9">
        <f t="shared" si="0"/>
        <v>5.9938692465422239E-3</v>
      </c>
      <c r="Y17" s="9">
        <f t="shared" si="0"/>
        <v>3.9940360171256406E-3</v>
      </c>
      <c r="Z17" s="9">
        <f t="shared" si="0"/>
        <v>0.11881634971881479</v>
      </c>
      <c r="AA17" s="9">
        <f t="shared" si="0"/>
        <v>1.0084493949303571E-2</v>
      </c>
      <c r="AB17" s="9">
        <f t="shared" si="0"/>
        <v>3.4183943801595661E-3</v>
      </c>
      <c r="AC17" s="9">
        <f t="shared" si="0"/>
        <v>2.3717030579685004E-3</v>
      </c>
      <c r="AD17" s="9">
        <f t="shared" si="0"/>
        <v>-1.3240679584857723E-3</v>
      </c>
      <c r="AE17" s="9">
        <f t="shared" si="0"/>
        <v>5.1106243273704149E-3</v>
      </c>
    </row>
    <row r="18" spans="1:31" x14ac:dyDescent="0.25">
      <c r="B18" s="9">
        <f t="shared" si="1"/>
        <v>-4.7307132459971412E-3</v>
      </c>
      <c r="C18" s="9">
        <f t="shared" si="1"/>
        <v>-6.9191429621953838E-3</v>
      </c>
      <c r="D18" s="9">
        <f t="shared" si="1"/>
        <v>3.0287068738478269E-3</v>
      </c>
      <c r="E18" s="9">
        <f t="shared" si="1"/>
        <v>6.1064464645064452E-3</v>
      </c>
      <c r="F18" s="9">
        <f t="shared" si="1"/>
        <v>6.2632696390658533E-3</v>
      </c>
      <c r="G18" s="9">
        <f t="shared" si="1"/>
        <v>2.1622996692953664E-3</v>
      </c>
      <c r="H18" s="9">
        <f t="shared" si="1"/>
        <v>-4.148005971422479E-2</v>
      </c>
      <c r="I18" s="9">
        <f t="shared" si="1"/>
        <v>-3.6085292509567884E-3</v>
      </c>
      <c r="J18" s="9">
        <f t="shared" si="1"/>
        <v>4.6236835345491835E-3</v>
      </c>
      <c r="K18" s="9">
        <f t="shared" si="1"/>
        <v>2.7263432920594669E-3</v>
      </c>
      <c r="L18" s="9">
        <f t="shared" si="1"/>
        <v>-3.1308703819661198E-3</v>
      </c>
      <c r="M18" s="9">
        <f t="shared" si="1"/>
        <v>8.1411126187245463E-3</v>
      </c>
      <c r="N18" s="9">
        <f t="shared" si="1"/>
        <v>4.9439683586026927E-4</v>
      </c>
      <c r="O18" s="9">
        <f t="shared" si="1"/>
        <v>1.3197969543146746E-3</v>
      </c>
      <c r="P18" s="9">
        <f t="shared" si="1"/>
        <v>2.4676410389460478E-3</v>
      </c>
      <c r="Q18" s="9">
        <f t="shared" si="1"/>
        <v>1.3955215537205317E-3</v>
      </c>
      <c r="R18" s="9">
        <f t="shared" si="0"/>
        <v>3.1856280017142718E-3</v>
      </c>
      <c r="S18" s="9">
        <f t="shared" si="0"/>
        <v>-2.1853847697465953E-3</v>
      </c>
      <c r="T18" s="9">
        <f t="shared" si="0"/>
        <v>4.6091445427738154E-4</v>
      </c>
      <c r="U18" s="9">
        <f t="shared" si="0"/>
        <v>8.6199292626189545E-3</v>
      </c>
      <c r="V18" s="9">
        <f t="shared" si="0"/>
        <v>6.0597825607434539E-3</v>
      </c>
      <c r="W18" s="9">
        <f t="shared" si="0"/>
        <v>4.1878121417750049E-3</v>
      </c>
      <c r="X18" s="9">
        <f t="shared" si="0"/>
        <v>2.1258749429687435E-2</v>
      </c>
      <c r="Y18" s="9">
        <f t="shared" si="0"/>
        <v>1.9234870310977613E-2</v>
      </c>
      <c r="Z18" s="9">
        <f t="shared" si="0"/>
        <v>-5.9978569454954671E-4</v>
      </c>
      <c r="AA18" s="9">
        <f t="shared" si="0"/>
        <v>3.6724324414968892E-3</v>
      </c>
      <c r="AB18" s="9">
        <f t="shared" si="0"/>
        <v>7.8378239319470435E-4</v>
      </c>
      <c r="AC18" s="9">
        <f t="shared" si="0"/>
        <v>9.0686709095009563E-3</v>
      </c>
      <c r="AD18" s="9">
        <f t="shared" si="0"/>
        <v>1.2077369486990963E-3</v>
      </c>
      <c r="AE18" s="9">
        <f t="shared" si="0"/>
        <v>1.0751687817976474E-2</v>
      </c>
    </row>
    <row r="19" spans="1:31" x14ac:dyDescent="0.25">
      <c r="B19" s="9">
        <f t="shared" si="1"/>
        <v>-7.339064793457791E-3</v>
      </c>
      <c r="C19" s="9">
        <f t="shared" si="1"/>
        <v>-1.005842517593936E-2</v>
      </c>
      <c r="D19" s="9">
        <f t="shared" si="1"/>
        <v>1.7831197992337988E-3</v>
      </c>
      <c r="E19" s="9">
        <f t="shared" si="1"/>
        <v>4.1890665363401129E-3</v>
      </c>
      <c r="F19" s="9">
        <f t="shared" si="1"/>
        <v>3.5252643948295941E-3</v>
      </c>
      <c r="G19" s="9">
        <f t="shared" si="1"/>
        <v>1.2746972594015443E-4</v>
      </c>
      <c r="H19" s="9">
        <f t="shared" si="1"/>
        <v>4.0749462475683465E-2</v>
      </c>
      <c r="I19" s="9">
        <f t="shared" si="1"/>
        <v>-8.8254521682283975E-3</v>
      </c>
      <c r="J19" s="9">
        <f t="shared" si="1"/>
        <v>3.6129032258064662E-3</v>
      </c>
      <c r="K19" s="9">
        <f t="shared" si="1"/>
        <v>2.1642556099784934E-3</v>
      </c>
      <c r="L19" s="9">
        <f t="shared" si="1"/>
        <v>-3.2771535580525587E-3</v>
      </c>
      <c r="M19" s="9">
        <f t="shared" si="1"/>
        <v>1.3679890560876031E-3</v>
      </c>
      <c r="N19" s="9">
        <f t="shared" si="1"/>
        <v>-8.4089035449298934E-3</v>
      </c>
      <c r="O19" s="9">
        <f t="shared" si="1"/>
        <v>-6.4043915827995878E-3</v>
      </c>
      <c r="P19" s="9">
        <f t="shared" si="1"/>
        <v>1.9723495379066519E-3</v>
      </c>
      <c r="Q19" s="9">
        <f t="shared" si="1"/>
        <v>-6.0677064069778711E-4</v>
      </c>
      <c r="R19" s="9">
        <f t="shared" si="0"/>
        <v>-1.3629835821425287E-3</v>
      </c>
      <c r="S19" s="9">
        <f t="shared" si="0"/>
        <v>9.5672956480874136E-3</v>
      </c>
      <c r="T19" s="9">
        <f t="shared" si="0"/>
        <v>-1.4690188535066283E-3</v>
      </c>
      <c r="U19" s="9">
        <f t="shared" si="0"/>
        <v>2.934347038001692E-3</v>
      </c>
      <c r="V19" s="9">
        <f t="shared" si="0"/>
        <v>4.2254546358385936E-3</v>
      </c>
      <c r="W19" s="9">
        <f t="shared" si="0"/>
        <v>2.8980980147161181E-3</v>
      </c>
      <c r="X19" s="9">
        <f t="shared" si="0"/>
        <v>-4.8037224585393824E-4</v>
      </c>
      <c r="Y19" s="9">
        <f t="shared" si="0"/>
        <v>8.5554262293443596E-4</v>
      </c>
      <c r="Z19" s="9">
        <f t="shared" si="0"/>
        <v>-1.6164301140930868E-3</v>
      </c>
      <c r="AA19" s="9">
        <f t="shared" si="0"/>
        <v>2.6719066894443978E-3</v>
      </c>
      <c r="AB19" s="9">
        <f t="shared" si="0"/>
        <v>-1.5035709810800979E-3</v>
      </c>
      <c r="AC19" s="9">
        <f t="shared" si="0"/>
        <v>-7.5916425917209719E-4</v>
      </c>
      <c r="AD19" s="9">
        <f t="shared" si="0"/>
        <v>-7.8752852465515072E-4</v>
      </c>
      <c r="AE19" s="9">
        <f t="shared" si="0"/>
        <v>-1.9804572754144557E-3</v>
      </c>
    </row>
    <row r="20" spans="1:31" x14ac:dyDescent="0.25">
      <c r="B20" s="9">
        <f t="shared" si="1"/>
        <v>-2.687154643857314E-3</v>
      </c>
      <c r="C20" s="9">
        <f t="shared" si="1"/>
        <v>-2.070529463962913E-3</v>
      </c>
      <c r="D20" s="9">
        <f t="shared" si="1"/>
        <v>6.9467416473702366E-3</v>
      </c>
      <c r="E20" s="9">
        <f t="shared" si="1"/>
        <v>9.8156068148356288E-3</v>
      </c>
      <c r="F20" s="9">
        <f t="shared" si="1"/>
        <v>7.9331046312177845E-3</v>
      </c>
      <c r="G20" s="9">
        <f t="shared" si="1"/>
        <v>5.4818969913308594E-3</v>
      </c>
      <c r="H20" s="9">
        <f t="shared" si="1"/>
        <v>-3.7357241968192977E-2</v>
      </c>
      <c r="I20" s="9">
        <f t="shared" si="1"/>
        <v>-2.1600604816935181E-3</v>
      </c>
      <c r="J20" s="9">
        <f t="shared" si="1"/>
        <v>1.0360010360010323E-2</v>
      </c>
      <c r="K20" s="9">
        <f t="shared" si="1"/>
        <v>4.6803652968036144E-3</v>
      </c>
      <c r="L20" s="9">
        <f t="shared" si="1"/>
        <v>-3.2664489034063418E-3</v>
      </c>
      <c r="M20" s="9">
        <f t="shared" si="1"/>
        <v>6.3926940639268048E-3</v>
      </c>
      <c r="N20" s="9">
        <f t="shared" si="1"/>
        <v>8.175277959450157E-4</v>
      </c>
      <c r="O20" s="9">
        <f t="shared" si="1"/>
        <v>4.9090909090909088E-2</v>
      </c>
      <c r="P20" s="9">
        <f t="shared" si="1"/>
        <v>1.1518699064576343E-2</v>
      </c>
      <c r="Q20" s="9">
        <f t="shared" si="1"/>
        <v>3.1518953830476991E-3</v>
      </c>
      <c r="R20" s="9">
        <f t="shared" si="0"/>
        <v>2.744388941883189E-3</v>
      </c>
      <c r="S20" s="9">
        <f t="shared" si="0"/>
        <v>3.6722418029987549E-3</v>
      </c>
      <c r="T20" s="9">
        <f t="shared" si="0"/>
        <v>3.5257358987009504E-3</v>
      </c>
      <c r="U20" s="9">
        <f t="shared" si="0"/>
        <v>6.841297641939522E-3</v>
      </c>
      <c r="V20" s="9">
        <f t="shared" si="0"/>
        <v>8.2015001613556043E-2</v>
      </c>
      <c r="W20" s="9">
        <f t="shared" si="0"/>
        <v>9.7290147414588954E-3</v>
      </c>
      <c r="X20" s="9">
        <f t="shared" si="0"/>
        <v>7.1325176608296598E-3</v>
      </c>
      <c r="Y20" s="9">
        <f t="shared" si="0"/>
        <v>5.2969582316921239E-3</v>
      </c>
      <c r="Z20" s="9">
        <f t="shared" si="0"/>
        <v>3.8507573753884289E-3</v>
      </c>
      <c r="AA20" s="9">
        <f t="shared" si="0"/>
        <v>8.4211236884184325E-3</v>
      </c>
      <c r="AB20" s="9">
        <f t="shared" si="0"/>
        <v>6.1200810983583686E-3</v>
      </c>
      <c r="AC20" s="9">
        <f t="shared" si="0"/>
        <v>6.32214835002685E-3</v>
      </c>
      <c r="AD20" s="9">
        <f t="shared" si="0"/>
        <v>-5.2372808892688751E-3</v>
      </c>
      <c r="AE20" s="9">
        <f t="shared" si="0"/>
        <v>1.3931498252581129E-3</v>
      </c>
    </row>
    <row r="21" spans="1:31" x14ac:dyDescent="0.25">
      <c r="B21" s="9">
        <f t="shared" si="1"/>
        <v>-0.1068772883403163</v>
      </c>
      <c r="C21" s="9">
        <f t="shared" si="1"/>
        <v>-0.30619875368973443</v>
      </c>
      <c r="D21" s="9">
        <f t="shared" si="1"/>
        <v>2.1985343104595875E-3</v>
      </c>
      <c r="E21" s="9">
        <f t="shared" si="1"/>
        <v>5.4520994123060385E-3</v>
      </c>
      <c r="F21" s="9">
        <f t="shared" si="1"/>
        <v>9.8335854765507977E-3</v>
      </c>
      <c r="G21" s="9">
        <f t="shared" si="1"/>
        <v>5.1275477502892258E-4</v>
      </c>
      <c r="H21" s="9">
        <f t="shared" si="1"/>
        <v>-1.1318036835065279E-3</v>
      </c>
      <c r="I21" s="9">
        <f t="shared" si="1"/>
        <v>-4.741890289901904E-3</v>
      </c>
      <c r="J21" s="9">
        <f t="shared" si="1"/>
        <v>3.9256739073540584E-3</v>
      </c>
      <c r="K21" s="9">
        <f t="shared" si="1"/>
        <v>2.5232251404977506E-3</v>
      </c>
      <c r="L21" s="9">
        <f t="shared" si="1"/>
        <v>-0.59131782945736433</v>
      </c>
      <c r="M21" s="9">
        <f t="shared" si="1"/>
        <v>1.8382352941177711E-3</v>
      </c>
      <c r="N21" s="9">
        <f t="shared" si="1"/>
        <v>-4.5819014891180024E-3</v>
      </c>
      <c r="O21" s="9">
        <f t="shared" si="1"/>
        <v>-4.5995326110048848E-2</v>
      </c>
      <c r="P21" s="9">
        <f t="shared" si="1"/>
        <v>2.262917303188425E-3</v>
      </c>
      <c r="Q21" s="9">
        <f t="shared" si="1"/>
        <v>8.0173977531055948E-6</v>
      </c>
      <c r="R21" s="9">
        <f t="shared" si="0"/>
        <v>-3.1125788131587573E-3</v>
      </c>
      <c r="S21" s="9">
        <f t="shared" si="0"/>
        <v>-7.8199991846448439E-4</v>
      </c>
      <c r="T21" s="9">
        <f t="shared" si="0"/>
        <v>2.1998296906045722E-3</v>
      </c>
      <c r="U21" s="9">
        <f t="shared" si="0"/>
        <v>1.5291947591605753E-3</v>
      </c>
      <c r="V21" s="9">
        <f t="shared" si="0"/>
        <v>2.3034806641637979E-3</v>
      </c>
      <c r="W21" s="9">
        <f t="shared" si="0"/>
        <v>1.5114766775633053E-3</v>
      </c>
      <c r="X21" s="9">
        <f t="shared" si="0"/>
        <v>1.3878198066208192E-3</v>
      </c>
      <c r="Y21" s="9">
        <f t="shared" si="0"/>
        <v>1.8603759932848973E-3</v>
      </c>
      <c r="Z21" s="9">
        <f t="shared" si="0"/>
        <v>4.0051481904833066E-4</v>
      </c>
      <c r="AA21" s="9">
        <f t="shared" si="0"/>
        <v>4.5569232471162494E-3</v>
      </c>
      <c r="AB21" s="9">
        <f t="shared" si="0"/>
        <v>1.8899223683348399E-3</v>
      </c>
      <c r="AC21" s="9">
        <f t="shared" si="0"/>
        <v>3.8520128295611192E-3</v>
      </c>
      <c r="AD21" s="9">
        <f t="shared" si="0"/>
        <v>-3.2005794019524408E-3</v>
      </c>
      <c r="AE21" s="9">
        <f t="shared" si="0"/>
        <v>2.8307311247734012E-3</v>
      </c>
    </row>
    <row r="22" spans="1:31" x14ac:dyDescent="0.25">
      <c r="B22" s="9">
        <f t="shared" si="1"/>
        <v>-7.8603215741104085E-3</v>
      </c>
      <c r="C22" s="9">
        <f t="shared" si="1"/>
        <v>-3.239090041681365E-3</v>
      </c>
      <c r="D22" s="9">
        <f t="shared" si="1"/>
        <v>5.0744474861455519E-3</v>
      </c>
      <c r="E22" s="9">
        <f t="shared" si="1"/>
        <v>1.915135981774169E-2</v>
      </c>
      <c r="F22" s="9">
        <f t="shared" si="1"/>
        <v>1.5169704245334504E-2</v>
      </c>
      <c r="G22" s="9">
        <f t="shared" si="1"/>
        <v>-3.8476337052712217E-3</v>
      </c>
      <c r="H22" s="9">
        <f t="shared" si="1"/>
        <v>1.7163412127440922E-2</v>
      </c>
      <c r="I22" s="9">
        <f t="shared" si="1"/>
        <v>-1.072616110693007E-4</v>
      </c>
      <c r="J22" s="9">
        <f t="shared" si="1"/>
        <v>1.2874408828166106E-2</v>
      </c>
      <c r="K22" s="9">
        <f t="shared" si="1"/>
        <v>1.0923306887432481E-2</v>
      </c>
      <c r="L22" s="9">
        <f t="shared" si="1"/>
        <v>3.0202650038971381E-3</v>
      </c>
      <c r="M22" s="9">
        <f t="shared" si="1"/>
        <v>1.4272559852670291E-2</v>
      </c>
      <c r="N22" s="9">
        <f t="shared" si="1"/>
        <v>3.2578595862518787E-3</v>
      </c>
      <c r="O22" s="9">
        <f t="shared" si="1"/>
        <v>1.5233065908398498E-2</v>
      </c>
      <c r="P22" s="9">
        <f t="shared" si="1"/>
        <v>9.0208190815645357E-3</v>
      </c>
      <c r="Q22" s="9">
        <f t="shared" si="1"/>
        <v>6.0902645962908047E-3</v>
      </c>
      <c r="R22" s="9">
        <f t="shared" si="0"/>
        <v>1.5321016784533462E-2</v>
      </c>
      <c r="S22" s="9">
        <f t="shared" si="0"/>
        <v>5.8493067488297528E-3</v>
      </c>
      <c r="T22" s="9">
        <f t="shared" si="0"/>
        <v>2.0291983599697673E-2</v>
      </c>
      <c r="U22" s="9">
        <f t="shared" si="0"/>
        <v>1.6199353860866635E-2</v>
      </c>
      <c r="V22" s="9">
        <f t="shared" si="0"/>
        <v>1.6772859737544374E-2</v>
      </c>
      <c r="W22" s="9">
        <f t="shared" si="0"/>
        <v>1.7187292199613506E-2</v>
      </c>
      <c r="X22" s="9">
        <f t="shared" si="0"/>
        <v>9.867214542787224E-3</v>
      </c>
      <c r="Y22" s="9">
        <f t="shared" si="0"/>
        <v>4.8881120884788484E-3</v>
      </c>
      <c r="Z22" s="9">
        <f t="shared" si="0"/>
        <v>1.399662352279123E-2</v>
      </c>
      <c r="AA22" s="9">
        <f t="shared" si="0"/>
        <v>2.0409820650036874E-2</v>
      </c>
      <c r="AB22" s="9">
        <f t="shared" si="0"/>
        <v>2.4852199812723044E-2</v>
      </c>
      <c r="AC22" s="9">
        <f t="shared" si="0"/>
        <v>2.1468793787693643E-2</v>
      </c>
      <c r="AD22" s="9">
        <f t="shared" si="0"/>
        <v>1.8383403325847609E-2</v>
      </c>
      <c r="AE22" s="9">
        <f t="shared" si="0"/>
        <v>1.380017742293186E-2</v>
      </c>
    </row>
    <row r="23" spans="1:31" x14ac:dyDescent="0.25">
      <c r="B23" s="9">
        <f t="shared" si="1"/>
        <v>-1.740822195905932E-2</v>
      </c>
      <c r="C23" s="9">
        <f t="shared" si="1"/>
        <v>-2.0773370041296058E-3</v>
      </c>
      <c r="D23" s="9">
        <f t="shared" si="1"/>
        <v>9.5966713643378197E-3</v>
      </c>
      <c r="E23" s="9">
        <f t="shared" si="1"/>
        <v>9.4360165493214149E-3</v>
      </c>
      <c r="F23" s="9">
        <f t="shared" si="1"/>
        <v>1.274379432624104E-2</v>
      </c>
      <c r="G23" s="9">
        <f t="shared" si="1"/>
        <v>3.1940718027341254E-3</v>
      </c>
      <c r="H23" s="9">
        <f t="shared" si="1"/>
        <v>1.986824218341501E-3</v>
      </c>
      <c r="I23" s="9">
        <f t="shared" si="1"/>
        <v>-4.6117546117546851E-3</v>
      </c>
      <c r="J23" s="9">
        <f t="shared" si="1"/>
        <v>9.5821133883417474E-3</v>
      </c>
      <c r="K23" s="9">
        <f t="shared" si="1"/>
        <v>7.4401302022785469E-3</v>
      </c>
      <c r="L23" s="9">
        <f t="shared" si="1"/>
        <v>-2.1499071630997641E-3</v>
      </c>
      <c r="M23" s="9">
        <f t="shared" si="1"/>
        <v>7.2396076599718631E-3</v>
      </c>
      <c r="N23" s="9">
        <f t="shared" si="1"/>
        <v>-2.614806340905437E-3</v>
      </c>
      <c r="O23" s="9">
        <f t="shared" si="1"/>
        <v>7.2187274414760424E-4</v>
      </c>
      <c r="P23" s="9">
        <f t="shared" si="1"/>
        <v>1.3939563622034917E-2</v>
      </c>
      <c r="Q23" s="9">
        <f t="shared" si="1"/>
        <v>3.2710021225213857E-3</v>
      </c>
      <c r="R23" s="9">
        <f t="shared" si="0"/>
        <v>1.8176977251816238E-3</v>
      </c>
      <c r="S23" s="9">
        <f t="shared" si="0"/>
        <v>2.4305975917526907E-3</v>
      </c>
      <c r="T23" s="9">
        <f t="shared" si="0"/>
        <v>4.4551062371487246E-3</v>
      </c>
      <c r="U23" s="9">
        <f t="shared" si="0"/>
        <v>6.7130584500600483E-3</v>
      </c>
      <c r="V23" s="9">
        <f t="shared" si="0"/>
        <v>5.4249798543175298E-3</v>
      </c>
      <c r="W23" s="9">
        <f t="shared" si="0"/>
        <v>3.4366791371487496E-3</v>
      </c>
      <c r="X23" s="9">
        <f t="shared" si="0"/>
        <v>5.5058668954868946E-3</v>
      </c>
      <c r="Y23" s="9">
        <f t="shared" si="0"/>
        <v>6.1487918365468004E-3</v>
      </c>
      <c r="Z23" s="9">
        <f t="shared" si="0"/>
        <v>4.4905395039631785E-3</v>
      </c>
      <c r="AA23" s="9">
        <f t="shared" si="0"/>
        <v>1.2889375646323246E-2</v>
      </c>
      <c r="AB23" s="9">
        <f t="shared" si="0"/>
        <v>6.4294155060705838E-3</v>
      </c>
      <c r="AC23" s="9">
        <f t="shared" si="0"/>
        <v>4.3263121862572151E-3</v>
      </c>
      <c r="AD23" s="9">
        <f t="shared" si="0"/>
        <v>2.7681541778942528E-3</v>
      </c>
      <c r="AE23" s="9">
        <f t="shared" si="0"/>
        <v>1.9583480912196967E-3</v>
      </c>
    </row>
    <row r="24" spans="1:31" x14ac:dyDescent="0.25">
      <c r="B24" s="9">
        <f t="shared" si="1"/>
        <v>-1.8656778463226904E-2</v>
      </c>
      <c r="C24" s="9">
        <f t="shared" si="1"/>
        <v>-1.0714820920125932E-2</v>
      </c>
      <c r="D24" s="9">
        <f t="shared" si="1"/>
        <v>7.5213443556038321E-3</v>
      </c>
      <c r="E24" s="9">
        <f t="shared" si="1"/>
        <v>9.8922840184655549E-3</v>
      </c>
      <c r="F24" s="9">
        <f t="shared" si="1"/>
        <v>1.3469525199236759E-2</v>
      </c>
      <c r="G24" s="9">
        <f t="shared" si="1"/>
        <v>9.612919764163036E-3</v>
      </c>
      <c r="H24" s="9">
        <f t="shared" si="1"/>
        <v>1.0477787091356775E-4</v>
      </c>
      <c r="I24" s="9">
        <f t="shared" si="1"/>
        <v>-3.6297640653357895E-3</v>
      </c>
      <c r="J24" s="9">
        <f t="shared" si="1"/>
        <v>9.9435635581832157E-3</v>
      </c>
      <c r="K24" s="9">
        <f t="shared" si="1"/>
        <v>7.3787772312016338E-3</v>
      </c>
      <c r="L24" s="9">
        <f t="shared" si="1"/>
        <v>-4.8756704046803664E-4</v>
      </c>
      <c r="M24" s="9">
        <f t="shared" si="1"/>
        <v>7.2924017878146846E-3</v>
      </c>
      <c r="N24" s="9">
        <f t="shared" si="1"/>
        <v>-1.7929910350448154E-3</v>
      </c>
      <c r="O24" s="9">
        <f t="shared" si="1"/>
        <v>-1.3415892672858148E-3</v>
      </c>
      <c r="P24" s="9">
        <f t="shared" si="1"/>
        <v>7.6061335813125573E-3</v>
      </c>
      <c r="Q24" s="9">
        <f t="shared" si="1"/>
        <v>4.4441027373771291E-3</v>
      </c>
      <c r="R24" s="9">
        <f t="shared" si="0"/>
        <v>3.4810735617359615E-3</v>
      </c>
      <c r="S24" s="9">
        <f t="shared" si="0"/>
        <v>3.7584017923824376E-3</v>
      </c>
      <c r="T24" s="9">
        <f t="shared" si="0"/>
        <v>-4.2952951849622783E-3</v>
      </c>
      <c r="U24" s="9">
        <f t="shared" si="0"/>
        <v>7.5709562733488941E-3</v>
      </c>
      <c r="V24" s="9">
        <f t="shared" si="0"/>
        <v>6.635067316172031E-3</v>
      </c>
      <c r="W24" s="9">
        <f t="shared" si="0"/>
        <v>7.4022600156153631E-3</v>
      </c>
      <c r="X24" s="9">
        <f t="shared" si="0"/>
        <v>6.4617417165737162E-3</v>
      </c>
      <c r="Y24" s="9">
        <f t="shared" si="0"/>
        <v>7.1124682582564703E-3</v>
      </c>
      <c r="Z24" s="9">
        <f t="shared" si="0"/>
        <v>4.3800809512342291E-3</v>
      </c>
      <c r="AA24" s="9">
        <f t="shared" si="0"/>
        <v>1.6341992777166216E-2</v>
      </c>
      <c r="AB24" s="9">
        <f t="shared" si="0"/>
        <v>7.4428324845580065E-3</v>
      </c>
      <c r="AC24" s="9">
        <f t="shared" si="0"/>
        <v>6.5644647720256811E-3</v>
      </c>
      <c r="AD24" s="9">
        <f t="shared" si="0"/>
        <v>3.1288983735690804E-3</v>
      </c>
      <c r="AE24" s="9">
        <f t="shared" si="0"/>
        <v>7.5464541617220283E-3</v>
      </c>
    </row>
    <row r="25" spans="1:31" x14ac:dyDescent="0.25">
      <c r="B25" s="9">
        <f t="shared" si="1"/>
        <v>-1.2340640864497715E-2</v>
      </c>
      <c r="C25" s="9">
        <f t="shared" si="1"/>
        <v>-1.3739590283440833E-2</v>
      </c>
      <c r="D25" s="9">
        <f t="shared" si="1"/>
        <v>1.0104458250836279E-2</v>
      </c>
      <c r="E25" s="9">
        <f t="shared" si="1"/>
        <v>2.0870337477797461E-2</v>
      </c>
      <c r="F25" s="9">
        <f t="shared" si="1"/>
        <v>1.627033792240308E-2</v>
      </c>
      <c r="G25" s="9">
        <f t="shared" si="1"/>
        <v>6.2119839523746574E-3</v>
      </c>
      <c r="H25" s="9">
        <f t="shared" si="1"/>
        <v>4.7154982709839968E-3</v>
      </c>
      <c r="I25" s="9">
        <f t="shared" si="1"/>
        <v>1.4892032762472136E-3</v>
      </c>
      <c r="J25" s="9">
        <f t="shared" si="1"/>
        <v>1.1536373507057661E-2</v>
      </c>
      <c r="K25" s="9">
        <f t="shared" si="1"/>
        <v>1.132743362831851E-2</v>
      </c>
      <c r="L25" s="9">
        <f t="shared" si="1"/>
        <v>5.1656920077972823E-3</v>
      </c>
      <c r="M25" s="9">
        <f t="shared" si="1"/>
        <v>1.3744075829384013E-2</v>
      </c>
      <c r="N25" s="9">
        <f t="shared" si="1"/>
        <v>5.694760820045581E-3</v>
      </c>
      <c r="O25" s="9">
        <f t="shared" si="1"/>
        <v>1.5974440894568662E-2</v>
      </c>
      <c r="P25" s="9">
        <f t="shared" si="1"/>
        <v>1.1480750366342642E-2</v>
      </c>
      <c r="Q25" s="9">
        <f t="shared" si="1"/>
        <v>1.2360431985107256E-2</v>
      </c>
      <c r="R25" s="9">
        <f t="shared" si="0"/>
        <v>1.4772550162294678E-2</v>
      </c>
      <c r="S25" s="9">
        <f t="shared" si="0"/>
        <v>9.5757580300869609E-3</v>
      </c>
      <c r="T25" s="9">
        <f t="shared" si="0"/>
        <v>7.7315584012103405E-3</v>
      </c>
      <c r="U25" s="9">
        <f t="shared" si="0"/>
        <v>1.2826717415589252E-2</v>
      </c>
      <c r="V25" s="9">
        <f t="shared" si="0"/>
        <v>1.3565184629998443E-2</v>
      </c>
      <c r="W25" s="9">
        <f t="shared" si="0"/>
        <v>1.5876528407559133E-2</v>
      </c>
      <c r="X25" s="9">
        <f t="shared" si="0"/>
        <v>1.3628475400352915E-2</v>
      </c>
      <c r="Y25" s="9">
        <f t="shared" si="0"/>
        <v>8.7682568676168155E-3</v>
      </c>
      <c r="Z25" s="9">
        <f t="shared" si="0"/>
        <v>1.1689373610807206E-2</v>
      </c>
      <c r="AA25" s="9">
        <f t="shared" si="0"/>
        <v>2.2307104660045894E-2</v>
      </c>
      <c r="AB25" s="9">
        <f t="shared" si="0"/>
        <v>1.253426847803053E-2</v>
      </c>
      <c r="AC25" s="9">
        <f t="shared" si="0"/>
        <v>2.0747572111900262E-2</v>
      </c>
      <c r="AD25" s="9">
        <f t="shared" si="0"/>
        <v>9.5483801911250155E-3</v>
      </c>
      <c r="AE25" s="9">
        <f t="shared" si="0"/>
        <v>1.0409630895148866E-2</v>
      </c>
    </row>
    <row r="26" spans="1:31" x14ac:dyDescent="0.25">
      <c r="A26" t="s">
        <v>43</v>
      </c>
      <c r="B26" s="9">
        <f>(B15+B16+B17+B18+B19+B20+B21+B22+B23+B24+B25)/11</f>
        <v>-1.7916850165932002E-2</v>
      </c>
      <c r="C26" s="9">
        <f t="shared" ref="C26:AE26" si="2">(C15+C16+C17+C18+C19+C20+C21+C22+C23+C24+C25)/11</f>
        <v>-3.1448539146143269E-2</v>
      </c>
      <c r="D26" s="9">
        <f t="shared" si="2"/>
        <v>1.3273502586271053E-3</v>
      </c>
      <c r="E26" s="9">
        <f t="shared" si="2"/>
        <v>4.3706885136575889E-3</v>
      </c>
      <c r="F26" s="9">
        <f t="shared" si="2"/>
        <v>9.0265677334843957E-3</v>
      </c>
      <c r="G26" s="9">
        <f t="shared" si="2"/>
        <v>2.4897761912810578E-3</v>
      </c>
      <c r="H26" s="9">
        <f t="shared" si="2"/>
        <v>-1.7754480009963885E-3</v>
      </c>
      <c r="I26" s="9">
        <f t="shared" si="2"/>
        <v>-4.5751045734234727E-3</v>
      </c>
      <c r="J26" s="9">
        <f t="shared" si="2"/>
        <v>5.7083211659056995E-3</v>
      </c>
      <c r="K26" s="9">
        <f t="shared" si="2"/>
        <v>-1.4233361271080519E-2</v>
      </c>
      <c r="L26" s="9">
        <f t="shared" si="2"/>
        <v>-5.9108328880923038E-2</v>
      </c>
      <c r="M26" s="9">
        <f t="shared" si="2"/>
        <v>6.4591702846098636E-3</v>
      </c>
      <c r="N26" s="9">
        <f t="shared" si="2"/>
        <v>-2.1682252107970233E-3</v>
      </c>
      <c r="O26" s="9">
        <f t="shared" si="2"/>
        <v>3.2176826987793876E-3</v>
      </c>
      <c r="P26" s="9">
        <f t="shared" si="2"/>
        <v>6.2319792356632228E-3</v>
      </c>
      <c r="Q26" s="9">
        <f t="shared" si="2"/>
        <v>4.9046483691039871E-3</v>
      </c>
      <c r="R26" s="9">
        <f t="shared" si="2"/>
        <v>3.6623573373436246E-3</v>
      </c>
      <c r="S26" s="9">
        <f t="shared" si="2"/>
        <v>7.3143618586228093E-3</v>
      </c>
      <c r="T26" s="9">
        <f t="shared" si="2"/>
        <v>3.735539091447949E-3</v>
      </c>
      <c r="U26" s="9">
        <f t="shared" si="2"/>
        <v>7.1282826787698924E-3</v>
      </c>
      <c r="V26" s="9">
        <f t="shared" si="2"/>
        <v>1.3554788671261763E-2</v>
      </c>
      <c r="W26" s="9">
        <f t="shared" si="2"/>
        <v>6.6909164674709394E-3</v>
      </c>
      <c r="X26" s="9">
        <f t="shared" si="2"/>
        <v>7.5561849785377366E-3</v>
      </c>
      <c r="Y26" s="9">
        <f t="shared" si="2"/>
        <v>5.9210634921531219E-3</v>
      </c>
      <c r="Z26" s="9">
        <f t="shared" si="2"/>
        <v>1.59463815080206E-2</v>
      </c>
      <c r="AA26" s="9">
        <f t="shared" si="2"/>
        <v>9.4073177943919343E-3</v>
      </c>
      <c r="AB26" s="9">
        <f t="shared" si="2"/>
        <v>6.4899004100988237E-3</v>
      </c>
      <c r="AC26" s="9">
        <f t="shared" si="2"/>
        <v>8.7629707973164665E-3</v>
      </c>
      <c r="AD26" s="9">
        <f t="shared" si="2"/>
        <v>2.7969209208753717E-3</v>
      </c>
      <c r="AE26" s="9">
        <f t="shared" si="2"/>
        <v>5.5202531918083627E-3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86131</cp:lastModifiedBy>
  <dcterms:created xsi:type="dcterms:W3CDTF">2022-05-18T23:25:17Z</dcterms:created>
  <dcterms:modified xsi:type="dcterms:W3CDTF">2022-07-02T06:18:25Z</dcterms:modified>
</cp:coreProperties>
</file>