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ust_new\ScoreInformedPianoTranscription\"/>
    </mc:Choice>
  </mc:AlternateContent>
  <bookViews>
    <workbookView xWindow="5040" yWindow="0" windowWidth="24075" windowHeight="12570" tabRatio="832" firstSheet="10" activeTab="10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准确度表" sheetId="16" r:id="rId16"/>
    <sheet name="调参进度" sheetId="17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6" l="1"/>
  <c r="E38" i="16"/>
  <c r="D38" i="16"/>
  <c r="C38" i="16"/>
  <c r="B38" i="16"/>
  <c r="F36" i="16"/>
  <c r="F35" i="16"/>
  <c r="F34" i="16"/>
  <c r="F33" i="16"/>
  <c r="F32" i="16"/>
  <c r="F31" i="16"/>
  <c r="F28" i="16"/>
  <c r="F27" i="16"/>
  <c r="F26" i="16"/>
  <c r="F25" i="16"/>
  <c r="F24" i="16"/>
  <c r="F23" i="16"/>
  <c r="F22" i="16"/>
</calcChain>
</file>

<file path=xl/sharedStrings.xml><?xml version="1.0" encoding="utf-8"?>
<sst xmlns="http://schemas.openxmlformats.org/spreadsheetml/2006/main" count="209" uniqueCount="55">
  <si>
    <t>录音序号</t>
  </si>
  <si>
    <t>漏音符</t>
    <phoneticPr fontId="1" type="noConversion"/>
  </si>
  <si>
    <t>多音符</t>
    <phoneticPr fontId="1" type="noConversion"/>
  </si>
  <si>
    <t>准确度</t>
    <phoneticPr fontId="1" type="noConversion"/>
  </si>
  <si>
    <t>应有音符</t>
    <phoneticPr fontId="1" type="noConversion"/>
  </si>
  <si>
    <t>备注</t>
    <phoneticPr fontId="1" type="noConversion"/>
  </si>
  <si>
    <t>错误原因</t>
    <phoneticPr fontId="1" type="noConversion"/>
  </si>
  <si>
    <t>标准音频</t>
    <phoneticPr fontId="1" type="noConversion"/>
  </si>
  <si>
    <t>40 28</t>
    <phoneticPr fontId="1" type="noConversion"/>
  </si>
  <si>
    <t>40 32 28</t>
    <phoneticPr fontId="1" type="noConversion"/>
  </si>
  <si>
    <t>40 28 44 44</t>
    <phoneticPr fontId="1" type="noConversion"/>
  </si>
  <si>
    <t>40 40 40</t>
    <phoneticPr fontId="1" type="noConversion"/>
  </si>
  <si>
    <t>47 29 31</t>
    <phoneticPr fontId="1" type="noConversion"/>
  </si>
  <si>
    <t>50?</t>
    <phoneticPr fontId="1" type="noConversion"/>
  </si>
  <si>
    <t>漏检原因</t>
    <phoneticPr fontId="1" type="noConversion"/>
  </si>
  <si>
    <t>一个音符分成多个音符(onset)</t>
    <phoneticPr fontId="1" type="noConversion"/>
  </si>
  <si>
    <t>一个音符分成多个音符（最低阈值）</t>
    <phoneticPr fontId="1" type="noConversion"/>
  </si>
  <si>
    <t>同时演奏音符个数限制</t>
    <phoneticPr fontId="1" type="noConversion"/>
  </si>
  <si>
    <t>一个音符分成多个音符</t>
    <phoneticPr fontId="1" type="noConversion"/>
  </si>
  <si>
    <t>一个音符分成多个音符+噪音</t>
    <phoneticPr fontId="1" type="noConversion"/>
  </si>
  <si>
    <t>多音符</t>
    <phoneticPr fontId="1" type="noConversion"/>
  </si>
  <si>
    <t>多检原因</t>
    <phoneticPr fontId="1" type="noConversion"/>
  </si>
  <si>
    <t>应有音符</t>
    <phoneticPr fontId="1" type="noConversion"/>
  </si>
  <si>
    <t>备注</t>
    <phoneticPr fontId="1" type="noConversion"/>
  </si>
  <si>
    <t>一个音符分成多个音符(onset)</t>
    <phoneticPr fontId="1" type="noConversion"/>
  </si>
  <si>
    <t>标准音频</t>
    <phoneticPr fontId="1" type="noConversion"/>
  </si>
  <si>
    <t>一个音符分成多个音符(最低阈值)</t>
    <phoneticPr fontId="1" type="noConversion"/>
  </si>
  <si>
    <t>一个音符分成多个音符（onset）</t>
    <phoneticPr fontId="1" type="noConversion"/>
  </si>
  <si>
    <t>一个音符分成多个音符（onset 最低阈值）</t>
    <phoneticPr fontId="1" type="noConversion"/>
  </si>
  <si>
    <t>一个音符分成多个音符（最低阈值 onset）</t>
    <phoneticPr fontId="1" type="noConversion"/>
  </si>
  <si>
    <t>标准音频</t>
    <phoneticPr fontId="1" type="noConversion"/>
  </si>
  <si>
    <t>h达到阈值的连续帧数不足</t>
    <phoneticPr fontId="1" type="noConversion"/>
  </si>
  <si>
    <t>一个音符分成多个音符</t>
    <phoneticPr fontId="1" type="noConversion"/>
  </si>
  <si>
    <t>同时演奏音符个数限制</t>
    <phoneticPr fontId="1" type="noConversion"/>
  </si>
  <si>
    <t>错误音符超出范围</t>
    <phoneticPr fontId="1" type="noConversion"/>
  </si>
  <si>
    <t>一个音符分成多个音符</t>
    <phoneticPr fontId="1" type="noConversion"/>
  </si>
  <si>
    <t>合计</t>
    <phoneticPr fontId="1" type="noConversion"/>
  </si>
  <si>
    <t>MIDI</t>
    <phoneticPr fontId="1" type="noConversion"/>
  </si>
  <si>
    <t>阈值系数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</si>
  <si>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</si>
  <si>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</si>
  <si>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</si>
  <si>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阈值最小值</t>
    <phoneticPr fontId="1" type="noConversion"/>
  </si>
  <si>
    <t>阈值最大值</t>
    <phoneticPr fontId="1" type="noConversion"/>
  </si>
  <si>
    <t>maxnote</t>
    <phoneticPr fontId="1" type="noConversion"/>
  </si>
  <si>
    <t>note范围</t>
    <phoneticPr fontId="1" type="noConversion"/>
  </si>
  <si>
    <t>√</t>
    <phoneticPr fontId="1" type="noConversion"/>
  </si>
  <si>
    <t>最高阈值</t>
    <phoneticPr fontId="1" type="noConversion"/>
  </si>
  <si>
    <t>Fmeasure</t>
    <phoneticPr fontId="1" type="noConversion"/>
  </si>
  <si>
    <t>hmax*0.2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</si>
  <si>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</si>
  <si>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</si>
  <si>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</si>
  <si>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阈值最低</t>
    <phoneticPr fontId="1" type="noConversion"/>
  </si>
  <si>
    <t>阈值最高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</si>
</sst>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1" workbookViewId="0">
      <selection activeCell="B27" sqref="B27"/>
    </sheetView>
  </sheetViews>
  <sheetFormatPr defaultRowHeight="13.5" x14ac:dyDescent="0.15"/>
  <cols>
    <col min="1" max="1" width="8.875" customWidth="1"/>
    <col min="4" max="5" width="9" customWidth="1"/>
  </cols>
  <sheetData>
    <row r="1" spans="1:2" x14ac:dyDescent="0.15">
      <c r="A1" s="7">
        <v>1.02</v>
      </c>
      <c r="B1" s="7">
        <v>40</v>
      </c>
    </row>
    <row r="2" spans="1:2" x14ac:dyDescent="0.15">
      <c r="A2" s="7">
        <v>3.09</v>
      </c>
      <c r="B2" s="7">
        <v>40</v>
      </c>
    </row>
    <row r="3" spans="1:2" x14ac:dyDescent="0.15">
      <c r="A3" s="7">
        <v>3.26</v>
      </c>
      <c r="B3" s="7">
        <v>47</v>
      </c>
    </row>
    <row r="4" spans="1:2" x14ac:dyDescent="0.15">
      <c r="A4" s="7">
        <v>3.52</v>
      </c>
      <c r="B4" s="7">
        <v>40</v>
      </c>
    </row>
    <row r="5" spans="1:2" x14ac:dyDescent="0.15">
      <c r="A5" s="7">
        <v>3.6</v>
      </c>
      <c r="B5" s="7">
        <v>47</v>
      </c>
    </row>
    <row r="6" spans="1:2" x14ac:dyDescent="0.15">
      <c r="A6" s="7">
        <v>3.88</v>
      </c>
      <c r="B6" s="7">
        <v>40</v>
      </c>
    </row>
    <row r="7" spans="1:2" x14ac:dyDescent="0.15">
      <c r="A7" s="7">
        <v>4.0599999999999996</v>
      </c>
      <c r="B7" s="7">
        <v>44</v>
      </c>
    </row>
    <row r="8" spans="1:2" x14ac:dyDescent="0.15">
      <c r="A8" s="7">
        <v>4.25</v>
      </c>
      <c r="B8" s="7">
        <v>47</v>
      </c>
    </row>
    <row r="9" spans="1:2" x14ac:dyDescent="0.15">
      <c r="A9" s="7">
        <v>5.0599999999999996</v>
      </c>
      <c r="B9" s="7">
        <v>35</v>
      </c>
    </row>
    <row r="10" spans="1:2" x14ac:dyDescent="0.15">
      <c r="A10" s="7">
        <v>5.3</v>
      </c>
      <c r="B10" s="7">
        <v>28</v>
      </c>
    </row>
    <row r="11" spans="1:2" x14ac:dyDescent="0.15">
      <c r="A11" s="7">
        <v>5.52</v>
      </c>
      <c r="B11" s="7">
        <v>35</v>
      </c>
    </row>
    <row r="12" spans="1:2" x14ac:dyDescent="0.15">
      <c r="A12" s="7">
        <v>5.63</v>
      </c>
      <c r="B12" s="7">
        <v>28</v>
      </c>
    </row>
    <row r="13" spans="1:2" x14ac:dyDescent="0.15">
      <c r="A13" s="7">
        <v>5.85</v>
      </c>
      <c r="B13" s="7">
        <v>35</v>
      </c>
    </row>
    <row r="14" spans="1:2" x14ac:dyDescent="0.15">
      <c r="A14" s="7">
        <v>6.06</v>
      </c>
      <c r="B14" s="7">
        <v>32</v>
      </c>
    </row>
    <row r="15" spans="1:2" x14ac:dyDescent="0.15">
      <c r="A15" s="7">
        <v>6.27</v>
      </c>
      <c r="B15" s="7">
        <v>28</v>
      </c>
    </row>
    <row r="17" spans="1:3" x14ac:dyDescent="0.15">
      <c r="A17" t="s">
        <v>47</v>
      </c>
      <c r="B17" t="s">
        <v>48</v>
      </c>
      <c r="C17" t="s">
        <v>49</v>
      </c>
    </row>
    <row r="18" spans="1:3" x14ac:dyDescent="0.15">
      <c r="A18" s="7">
        <v>20</v>
      </c>
      <c r="B18">
        <v>0.967741935483871</v>
      </c>
      <c r="C18">
        <v>372.87</v>
      </c>
    </row>
    <row r="19" spans="1:3" x14ac:dyDescent="0.15">
      <c r="A19" s="7">
        <v>40</v>
      </c>
      <c r="B19">
        <v>0.967741935483871</v>
      </c>
    </row>
    <row r="20" spans="1:3" x14ac:dyDescent="0.15">
      <c r="A20" s="7">
        <v>60</v>
      </c>
      <c r="B20">
        <v>0.967741935483871</v>
      </c>
    </row>
    <row r="21" spans="1:3" x14ac:dyDescent="0.15">
      <c r="A21" s="7">
        <v>80</v>
      </c>
      <c r="B21">
        <v>1</v>
      </c>
    </row>
    <row r="22" spans="1:3" x14ac:dyDescent="0.15">
      <c r="A22" s="7">
        <v>100</v>
      </c>
      <c r="B22">
        <v>1</v>
      </c>
    </row>
    <row r="23" spans="1:3" x14ac:dyDescent="0.15">
      <c r="A23" s="7">
        <v>120</v>
      </c>
      <c r="B23">
        <v>1</v>
      </c>
    </row>
    <row r="24" spans="1:3" x14ac:dyDescent="0.15">
      <c r="A24" s="7">
        <v>140</v>
      </c>
      <c r="B24">
        <v>1</v>
      </c>
    </row>
    <row r="25" spans="1:3" x14ac:dyDescent="0.15">
      <c r="A25" s="7">
        <v>160</v>
      </c>
      <c r="B25">
        <v>1</v>
      </c>
    </row>
    <row r="26" spans="1:3" x14ac:dyDescent="0.15">
      <c r="A26" s="7">
        <v>180</v>
      </c>
      <c r="B26">
        <v>1</v>
      </c>
    </row>
    <row r="27" spans="1:3" x14ac:dyDescent="0.15">
      <c r="A27" s="7">
        <v>200</v>
      </c>
      <c r="B27">
        <v>1</v>
      </c>
    </row>
    <row r="28" spans="1:3" x14ac:dyDescent="0.15">
      <c r="A28" s="7">
        <v>220</v>
      </c>
      <c r="B28">
        <v>0.967741935483871</v>
      </c>
    </row>
    <row r="29" spans="1:3" x14ac:dyDescent="0.15">
      <c r="A29" s="7">
        <v>240</v>
      </c>
      <c r="B29">
        <v>0.967741935483871</v>
      </c>
    </row>
    <row r="30" spans="1:3" x14ac:dyDescent="0.15">
      <c r="A30">
        <v>260</v>
      </c>
      <c r="B30">
        <v>0.93333333333333302</v>
      </c>
    </row>
    <row r="31" spans="1:3" x14ac:dyDescent="0.15">
      <c r="A31">
        <v>280</v>
      </c>
      <c r="B31">
        <v>0.93333333333333302</v>
      </c>
    </row>
    <row r="32" spans="1:3" x14ac:dyDescent="0.15">
      <c r="A32">
        <v>300</v>
      </c>
      <c r="B32">
        <v>0.93333333333333302</v>
      </c>
    </row>
    <row r="33" spans="1:2" x14ac:dyDescent="0.15">
      <c r="A33">
        <v>320</v>
      </c>
      <c r="B33">
        <v>0.92857142857142905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28" workbookViewId="0">
      <selection activeCell="E42" sqref="E42"/>
    </sheetView>
  </sheetViews>
  <sheetFormatPr defaultRowHeight="13.5" x14ac:dyDescent="0.15"/>
  <sheetData>
    <row r="1" spans="1:2" x14ac:dyDescent="0.15">
      <c r="A1" s="7">
        <v>1.43</v>
      </c>
      <c r="B1" s="7">
        <v>40</v>
      </c>
    </row>
    <row r="2" spans="1:2" x14ac:dyDescent="0.15">
      <c r="A2" s="7">
        <v>4.3600000000000003</v>
      </c>
      <c r="B2" s="7">
        <v>40</v>
      </c>
    </row>
    <row r="3" spans="1:2" x14ac:dyDescent="0.15">
      <c r="A3" s="7">
        <v>4.55</v>
      </c>
      <c r="B3" s="7">
        <v>44</v>
      </c>
    </row>
    <row r="4" spans="1:2" x14ac:dyDescent="0.15">
      <c r="A4" s="7">
        <v>4.7699999999999996</v>
      </c>
      <c r="B4" s="7">
        <v>47</v>
      </c>
    </row>
    <row r="5" spans="1:2" x14ac:dyDescent="0.15">
      <c r="A5" s="7">
        <v>5.01</v>
      </c>
      <c r="B5" s="7">
        <v>40</v>
      </c>
    </row>
    <row r="6" spans="1:2" x14ac:dyDescent="0.15">
      <c r="A6" s="7">
        <v>5.62</v>
      </c>
      <c r="B6" s="7">
        <v>40</v>
      </c>
    </row>
    <row r="7" spans="1:2" x14ac:dyDescent="0.15">
      <c r="A7" s="7">
        <v>5.83</v>
      </c>
      <c r="B7" s="7">
        <v>44</v>
      </c>
    </row>
    <row r="8" spans="1:2" x14ac:dyDescent="0.15">
      <c r="A8" s="7">
        <v>6.08</v>
      </c>
      <c r="B8" s="7">
        <v>47</v>
      </c>
    </row>
    <row r="9" spans="1:2" x14ac:dyDescent="0.15">
      <c r="A9" s="7">
        <v>6.33</v>
      </c>
      <c r="B9" s="7">
        <v>44</v>
      </c>
    </row>
    <row r="10" spans="1:2" x14ac:dyDescent="0.15">
      <c r="A10" s="7">
        <v>6.52</v>
      </c>
      <c r="B10" s="7">
        <v>45</v>
      </c>
    </row>
    <row r="11" spans="1:2" x14ac:dyDescent="0.15">
      <c r="A11" s="7">
        <v>6.73</v>
      </c>
      <c r="B11" s="7">
        <v>47</v>
      </c>
    </row>
    <row r="12" spans="1:2" x14ac:dyDescent="0.15">
      <c r="A12" s="7">
        <v>6.99</v>
      </c>
      <c r="B12" s="7">
        <v>40</v>
      </c>
    </row>
    <row r="13" spans="1:2" x14ac:dyDescent="0.15">
      <c r="A13" s="7">
        <v>7.37</v>
      </c>
      <c r="B13" s="7">
        <v>43</v>
      </c>
    </row>
    <row r="14" spans="1:2" x14ac:dyDescent="0.15">
      <c r="A14" s="7">
        <v>7.47</v>
      </c>
      <c r="B14" s="7">
        <v>35</v>
      </c>
    </row>
    <row r="15" spans="1:2" x14ac:dyDescent="0.15">
      <c r="A15" s="7">
        <v>8.08</v>
      </c>
      <c r="B15" s="7">
        <v>28</v>
      </c>
    </row>
    <row r="16" spans="1:2" x14ac:dyDescent="0.15">
      <c r="A16" s="7">
        <v>8.39</v>
      </c>
      <c r="B16" s="7">
        <v>44</v>
      </c>
    </row>
    <row r="17" spans="1:3" x14ac:dyDescent="0.15">
      <c r="A17" s="7">
        <v>9.4700000000000006</v>
      </c>
      <c r="B17" s="7">
        <v>47</v>
      </c>
    </row>
    <row r="18" spans="1:3" x14ac:dyDescent="0.15">
      <c r="A18" s="7">
        <v>11.36</v>
      </c>
      <c r="B18" s="7">
        <v>40</v>
      </c>
    </row>
    <row r="19" spans="1:3" x14ac:dyDescent="0.15">
      <c r="A19" s="7">
        <v>11.58</v>
      </c>
      <c r="B19" s="7">
        <v>44</v>
      </c>
    </row>
    <row r="20" spans="1:3" x14ac:dyDescent="0.15">
      <c r="A20" s="7">
        <v>11.78</v>
      </c>
      <c r="B20" s="7">
        <v>47</v>
      </c>
    </row>
    <row r="21" spans="1:3" x14ac:dyDescent="0.15">
      <c r="A21" s="7">
        <v>12.03</v>
      </c>
      <c r="B21" s="7">
        <v>40</v>
      </c>
    </row>
    <row r="22" spans="1:3" x14ac:dyDescent="0.15">
      <c r="A22" s="7">
        <v>12.19</v>
      </c>
      <c r="B22" s="7">
        <v>44</v>
      </c>
    </row>
    <row r="23" spans="1:3" x14ac:dyDescent="0.15">
      <c r="A23" s="7">
        <v>12.43</v>
      </c>
      <c r="B23" s="7">
        <v>45</v>
      </c>
    </row>
    <row r="24" spans="1:3" x14ac:dyDescent="0.15">
      <c r="A24" s="7">
        <v>13.13</v>
      </c>
      <c r="B24" s="7">
        <v>40</v>
      </c>
    </row>
    <row r="25" spans="1:3" x14ac:dyDescent="0.15">
      <c r="A25" s="7">
        <v>13.57</v>
      </c>
      <c r="B25" s="7">
        <v>43</v>
      </c>
    </row>
    <row r="26" spans="1:3" x14ac:dyDescent="0.15">
      <c r="A26" s="7">
        <v>13.66</v>
      </c>
      <c r="B26" s="7">
        <v>35</v>
      </c>
    </row>
    <row r="27" spans="1:3" x14ac:dyDescent="0.15">
      <c r="A27" s="7">
        <v>14.41</v>
      </c>
      <c r="B27" s="7">
        <v>28</v>
      </c>
    </row>
    <row r="28" spans="1:3" x14ac:dyDescent="0.15">
      <c r="A28" s="7">
        <v>14.64</v>
      </c>
      <c r="B28" s="7">
        <v>44</v>
      </c>
    </row>
    <row r="29" spans="1:3" x14ac:dyDescent="0.15">
      <c r="A29" s="7">
        <v>15.66</v>
      </c>
      <c r="B29" s="7">
        <v>40</v>
      </c>
    </row>
    <row r="32" spans="1:3" x14ac:dyDescent="0.15">
      <c r="A32" t="s">
        <v>47</v>
      </c>
      <c r="B32" t="s">
        <v>48</v>
      </c>
      <c r="C32" t="s">
        <v>49</v>
      </c>
    </row>
    <row r="33" spans="1:3" x14ac:dyDescent="0.15">
      <c r="A33">
        <v>40</v>
      </c>
      <c r="B33">
        <v>0.86666666666666703</v>
      </c>
      <c r="C33">
        <v>437.104909128337</v>
      </c>
    </row>
    <row r="34" spans="1:3" x14ac:dyDescent="0.15">
      <c r="A34">
        <v>60</v>
      </c>
      <c r="B34">
        <v>0.85245901639344301</v>
      </c>
    </row>
    <row r="35" spans="1:3" x14ac:dyDescent="0.15">
      <c r="A35" s="7">
        <v>80</v>
      </c>
      <c r="B35">
        <v>0.89655172413793105</v>
      </c>
    </row>
    <row r="36" spans="1:3" x14ac:dyDescent="0.15">
      <c r="A36" s="7">
        <v>100</v>
      </c>
      <c r="B36">
        <v>0.89285714285714302</v>
      </c>
    </row>
    <row r="37" spans="1:3" x14ac:dyDescent="0.15">
      <c r="A37" s="7">
        <v>120</v>
      </c>
      <c r="B37">
        <v>0.91228070175438603</v>
      </c>
    </row>
    <row r="38" spans="1:3" x14ac:dyDescent="0.15">
      <c r="A38" s="7">
        <v>140</v>
      </c>
      <c r="B38">
        <v>0.91228070175438603</v>
      </c>
    </row>
    <row r="39" spans="1:3" x14ac:dyDescent="0.15">
      <c r="A39" s="7">
        <v>160</v>
      </c>
      <c r="B39">
        <v>0.89655172413793105</v>
      </c>
    </row>
    <row r="40" spans="1:3" x14ac:dyDescent="0.15">
      <c r="A40" s="7">
        <v>180</v>
      </c>
      <c r="B40">
        <v>0.87096774193548399</v>
      </c>
    </row>
    <row r="41" spans="1:3" x14ac:dyDescent="0.15">
      <c r="A41" s="7">
        <v>200</v>
      </c>
      <c r="B41">
        <v>0.88524590163934402</v>
      </c>
    </row>
    <row r="42" spans="1:3" x14ac:dyDescent="0.15">
      <c r="A42" s="7">
        <v>220</v>
      </c>
      <c r="B42">
        <v>0.91525423728813604</v>
      </c>
    </row>
    <row r="43" spans="1:3" x14ac:dyDescent="0.15">
      <c r="A43" s="7">
        <v>240</v>
      </c>
      <c r="B43">
        <v>0.9</v>
      </c>
    </row>
    <row r="44" spans="1:3" x14ac:dyDescent="0.15">
      <c r="A44" s="7">
        <v>260</v>
      </c>
      <c r="B44">
        <v>0.88135593220339004</v>
      </c>
    </row>
    <row r="45" spans="1:3" x14ac:dyDescent="0.15">
      <c r="A45">
        <v>280</v>
      </c>
      <c r="B45">
        <v>0.82758620689655205</v>
      </c>
    </row>
    <row r="46" spans="1:3" x14ac:dyDescent="0.15">
      <c r="A46">
        <v>300</v>
      </c>
      <c r="B46">
        <v>0.81355932203389802</v>
      </c>
    </row>
    <row r="47" spans="1:3" x14ac:dyDescent="0.15">
      <c r="A47">
        <v>320</v>
      </c>
      <c r="B47">
        <v>0.83333333333333304</v>
      </c>
    </row>
    <row r="48" spans="1:3" x14ac:dyDescent="0.15">
      <c r="A48">
        <v>340</v>
      </c>
      <c r="B48">
        <v>0.84745762711864403</v>
      </c>
    </row>
    <row r="49" spans="1:2" x14ac:dyDescent="0.15">
      <c r="A49">
        <v>360</v>
      </c>
      <c r="B49">
        <v>0.86206896551724099</v>
      </c>
    </row>
    <row r="50" spans="1:2" x14ac:dyDescent="0.15">
      <c r="A50">
        <v>380</v>
      </c>
      <c r="B50">
        <v>0.81967213114754101</v>
      </c>
    </row>
    <row r="51" spans="1:2" x14ac:dyDescent="0.15">
      <c r="A51">
        <v>400</v>
      </c>
      <c r="B51">
        <v>0.81355932203389802</v>
      </c>
    </row>
    <row r="52" spans="1:2" x14ac:dyDescent="0.15">
      <c r="A52">
        <v>420</v>
      </c>
      <c r="B52">
        <v>0.79310344827586199</v>
      </c>
    </row>
    <row r="53" spans="1:2" x14ac:dyDescent="0.15">
      <c r="A53">
        <v>437.104909128337</v>
      </c>
      <c r="B53">
        <v>0.80701754385964897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E25" sqref="E25"/>
    </sheetView>
  </sheetViews>
  <sheetFormatPr defaultRowHeight="13.5" x14ac:dyDescent="0.15"/>
  <sheetData>
    <row r="1" spans="1:2" x14ac:dyDescent="0.15">
      <c r="A1" s="7">
        <v>1.47</v>
      </c>
      <c r="B1" s="7">
        <v>40</v>
      </c>
    </row>
    <row r="2" spans="1:2" x14ac:dyDescent="0.15">
      <c r="A2" s="7">
        <v>5.83</v>
      </c>
      <c r="B2" s="7">
        <v>41</v>
      </c>
    </row>
    <row r="3" spans="1:2" x14ac:dyDescent="0.15">
      <c r="A3" s="7">
        <v>6.57</v>
      </c>
      <c r="B3" s="7">
        <v>43</v>
      </c>
    </row>
    <row r="4" spans="1:2" x14ac:dyDescent="0.15">
      <c r="A4" s="7">
        <v>7.32</v>
      </c>
      <c r="B4" s="7">
        <v>45</v>
      </c>
    </row>
    <row r="5" spans="1:2" x14ac:dyDescent="0.15">
      <c r="A5" s="7">
        <v>8.0399999999999991</v>
      </c>
      <c r="B5" s="7">
        <v>47</v>
      </c>
    </row>
    <row r="6" spans="1:2" x14ac:dyDescent="0.15">
      <c r="A6" s="7">
        <v>8.81</v>
      </c>
      <c r="B6" s="7">
        <v>45</v>
      </c>
    </row>
    <row r="7" spans="1:2" x14ac:dyDescent="0.15">
      <c r="A7" s="7">
        <v>9.51</v>
      </c>
      <c r="B7" s="7">
        <v>43</v>
      </c>
    </row>
    <row r="8" spans="1:2" x14ac:dyDescent="0.15">
      <c r="A8" s="7">
        <v>10.29</v>
      </c>
      <c r="B8" s="7">
        <v>41</v>
      </c>
    </row>
    <row r="9" spans="1:2" x14ac:dyDescent="0.15">
      <c r="A9" s="7">
        <v>11.76</v>
      </c>
      <c r="B9" s="7">
        <v>29</v>
      </c>
    </row>
    <row r="10" spans="1:2" x14ac:dyDescent="0.15">
      <c r="A10" s="7">
        <v>12.44</v>
      </c>
      <c r="B10" s="7">
        <v>31</v>
      </c>
    </row>
    <row r="11" spans="1:2" x14ac:dyDescent="0.15">
      <c r="A11" s="7">
        <v>13.14</v>
      </c>
      <c r="B11" s="7">
        <v>33</v>
      </c>
    </row>
    <row r="12" spans="1:2" x14ac:dyDescent="0.15">
      <c r="A12" s="7">
        <v>13.83</v>
      </c>
      <c r="B12" s="7">
        <v>35</v>
      </c>
    </row>
    <row r="13" spans="1:2" x14ac:dyDescent="0.15">
      <c r="A13" s="7">
        <v>14.53</v>
      </c>
      <c r="B13" s="7">
        <v>33</v>
      </c>
    </row>
    <row r="14" spans="1:2" x14ac:dyDescent="0.15">
      <c r="A14" s="7">
        <v>15.24</v>
      </c>
      <c r="B14" s="7">
        <v>31</v>
      </c>
    </row>
    <row r="15" spans="1:2" x14ac:dyDescent="0.15">
      <c r="A15" s="7">
        <v>15.94</v>
      </c>
      <c r="B15" s="7">
        <v>29</v>
      </c>
    </row>
    <row r="16" spans="1:2" x14ac:dyDescent="0.15">
      <c r="A16" s="7">
        <v>17.38</v>
      </c>
      <c r="B16" s="7">
        <v>47</v>
      </c>
    </row>
    <row r="17" spans="1:3" x14ac:dyDescent="0.15">
      <c r="A17" s="7">
        <v>18.57</v>
      </c>
      <c r="B17" s="7">
        <v>45</v>
      </c>
    </row>
    <row r="18" spans="1:3" x14ac:dyDescent="0.15">
      <c r="A18" s="7">
        <v>19.739999999999998</v>
      </c>
      <c r="B18" s="7">
        <v>43</v>
      </c>
    </row>
    <row r="19" spans="1:3" x14ac:dyDescent="0.15">
      <c r="A19" s="7">
        <v>21.01</v>
      </c>
      <c r="B19" s="7">
        <v>41</v>
      </c>
    </row>
    <row r="20" spans="1:3" x14ac:dyDescent="0.15">
      <c r="A20" s="7">
        <v>22.35</v>
      </c>
      <c r="B20" s="7">
        <v>35</v>
      </c>
    </row>
    <row r="21" spans="1:3" x14ac:dyDescent="0.15">
      <c r="A21" s="7">
        <v>23.63</v>
      </c>
      <c r="B21" s="7">
        <v>33</v>
      </c>
    </row>
    <row r="22" spans="1:3" x14ac:dyDescent="0.15">
      <c r="A22" s="7">
        <v>25.04</v>
      </c>
      <c r="B22" s="7">
        <v>31</v>
      </c>
    </row>
    <row r="23" spans="1:3" x14ac:dyDescent="0.15">
      <c r="A23" s="7">
        <v>26.48</v>
      </c>
      <c r="B23" s="7">
        <v>29</v>
      </c>
    </row>
    <row r="24" spans="1:3" x14ac:dyDescent="0.15">
      <c r="A24" s="7"/>
      <c r="B24" s="7"/>
    </row>
    <row r="25" spans="1:3" x14ac:dyDescent="0.15">
      <c r="A25" t="s">
        <v>47</v>
      </c>
      <c r="B25" t="s">
        <v>48</v>
      </c>
      <c r="C25" t="s">
        <v>49</v>
      </c>
    </row>
    <row r="26" spans="1:3" x14ac:dyDescent="0.15">
      <c r="A26">
        <v>60</v>
      </c>
      <c r="B26">
        <v>0.90196078431372595</v>
      </c>
      <c r="C26">
        <v>526.70476335765602</v>
      </c>
    </row>
    <row r="27" spans="1:3" x14ac:dyDescent="0.15">
      <c r="A27">
        <v>80</v>
      </c>
      <c r="B27">
        <v>0.90196078431372595</v>
      </c>
    </row>
    <row r="28" spans="1:3" x14ac:dyDescent="0.15">
      <c r="A28">
        <v>100</v>
      </c>
      <c r="B28">
        <v>0.93877551020408201</v>
      </c>
    </row>
    <row r="29" spans="1:3" x14ac:dyDescent="0.15">
      <c r="A29">
        <v>120</v>
      </c>
      <c r="B29">
        <v>0.97872340425531901</v>
      </c>
    </row>
    <row r="30" spans="1:3" x14ac:dyDescent="0.15">
      <c r="A30">
        <v>140</v>
      </c>
      <c r="B30">
        <v>0.93877551020408201</v>
      </c>
    </row>
    <row r="31" spans="1:3" x14ac:dyDescent="0.15">
      <c r="A31">
        <v>160</v>
      </c>
      <c r="B31">
        <v>0.93877551020408201</v>
      </c>
    </row>
    <row r="32" spans="1:3" x14ac:dyDescent="0.15">
      <c r="A32">
        <v>180</v>
      </c>
      <c r="B32">
        <v>0.95833333333333304</v>
      </c>
    </row>
    <row r="33" spans="1:2" x14ac:dyDescent="0.15">
      <c r="A33">
        <v>200</v>
      </c>
      <c r="B33">
        <v>0.92</v>
      </c>
    </row>
    <row r="34" spans="1:2" x14ac:dyDescent="0.15">
      <c r="A34">
        <v>220</v>
      </c>
      <c r="B34">
        <v>0.92</v>
      </c>
    </row>
    <row r="35" spans="1:2" x14ac:dyDescent="0.15">
      <c r="A35">
        <v>240</v>
      </c>
      <c r="B35">
        <v>0.93877551020408201</v>
      </c>
    </row>
    <row r="36" spans="1:2" x14ac:dyDescent="0.15">
      <c r="A36" s="7">
        <v>260</v>
      </c>
      <c r="B36">
        <v>0.90196078431372595</v>
      </c>
    </row>
    <row r="37" spans="1:2" x14ac:dyDescent="0.15">
      <c r="A37" s="7">
        <v>280</v>
      </c>
      <c r="B37">
        <v>0.90196078431372595</v>
      </c>
    </row>
    <row r="38" spans="1:2" x14ac:dyDescent="0.15">
      <c r="A38" s="7">
        <v>300</v>
      </c>
      <c r="B38">
        <v>0.95833333333333304</v>
      </c>
    </row>
    <row r="39" spans="1:2" x14ac:dyDescent="0.15">
      <c r="A39" s="7">
        <v>320</v>
      </c>
      <c r="B39">
        <v>0.95833333333333304</v>
      </c>
    </row>
    <row r="40" spans="1:2" x14ac:dyDescent="0.15">
      <c r="A40" s="7">
        <v>340</v>
      </c>
      <c r="B40">
        <v>0.90196078431372595</v>
      </c>
    </row>
    <row r="41" spans="1:2" x14ac:dyDescent="0.15">
      <c r="A41">
        <v>360</v>
      </c>
      <c r="B41">
        <v>0.92</v>
      </c>
    </row>
    <row r="42" spans="1:2" x14ac:dyDescent="0.15">
      <c r="A42">
        <v>380</v>
      </c>
      <c r="B42">
        <v>0.90196078431372595</v>
      </c>
    </row>
    <row r="43" spans="1:2" x14ac:dyDescent="0.15">
      <c r="A43">
        <v>400</v>
      </c>
      <c r="B43">
        <v>0.92</v>
      </c>
    </row>
    <row r="44" spans="1:2" x14ac:dyDescent="0.15">
      <c r="A44">
        <v>420</v>
      </c>
      <c r="B44">
        <v>0.90196078431372595</v>
      </c>
    </row>
    <row r="45" spans="1:2" x14ac:dyDescent="0.15">
      <c r="A45">
        <v>440</v>
      </c>
      <c r="B45">
        <v>0.90196078431372595</v>
      </c>
    </row>
    <row r="46" spans="1:2" x14ac:dyDescent="0.15">
      <c r="A46">
        <v>460</v>
      </c>
      <c r="B46">
        <v>0.90196078431372595</v>
      </c>
    </row>
    <row r="47" spans="1:2" x14ac:dyDescent="0.15">
      <c r="A47">
        <v>480</v>
      </c>
      <c r="B47">
        <v>0.93877551020408201</v>
      </c>
    </row>
    <row r="48" spans="1:2" x14ac:dyDescent="0.15">
      <c r="A48">
        <v>500</v>
      </c>
      <c r="B48">
        <v>0.93877551020408201</v>
      </c>
    </row>
    <row r="49" spans="1:2" x14ac:dyDescent="0.15">
      <c r="A49">
        <v>520</v>
      </c>
      <c r="B49">
        <v>0.90196078431372595</v>
      </c>
    </row>
    <row r="50" spans="1:2" x14ac:dyDescent="0.15">
      <c r="A50">
        <v>526.70476335765602</v>
      </c>
      <c r="B50">
        <v>0.93877551020408201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21" workbookViewId="0">
      <selection activeCell="A28" sqref="A28"/>
    </sheetView>
  </sheetViews>
  <sheetFormatPr defaultRowHeight="13.5" x14ac:dyDescent="0.15"/>
  <sheetData>
    <row r="1" spans="1:2" x14ac:dyDescent="0.15">
      <c r="A1" s="7">
        <v>2.46</v>
      </c>
      <c r="B1" s="7">
        <v>40</v>
      </c>
    </row>
    <row r="2" spans="1:2" x14ac:dyDescent="0.15">
      <c r="A2" s="7">
        <v>4.9800000000000004</v>
      </c>
      <c r="B2" s="7">
        <v>41</v>
      </c>
    </row>
    <row r="3" spans="1:2" x14ac:dyDescent="0.15">
      <c r="A3" s="7">
        <v>6.13</v>
      </c>
      <c r="B3" s="7">
        <v>43</v>
      </c>
    </row>
    <row r="4" spans="1:2" x14ac:dyDescent="0.15">
      <c r="A4" s="7">
        <v>7.32</v>
      </c>
      <c r="B4" s="7">
        <v>45</v>
      </c>
    </row>
    <row r="5" spans="1:2" x14ac:dyDescent="0.15">
      <c r="A5" s="7">
        <v>8.61</v>
      </c>
      <c r="B5" s="7">
        <v>48</v>
      </c>
    </row>
    <row r="6" spans="1:2" x14ac:dyDescent="0.15">
      <c r="A6" s="7">
        <v>9.7799999999999994</v>
      </c>
      <c r="B6" s="7">
        <v>45</v>
      </c>
    </row>
    <row r="7" spans="1:2" x14ac:dyDescent="0.15">
      <c r="A7" s="7">
        <v>10.99</v>
      </c>
      <c r="B7" s="7">
        <v>43</v>
      </c>
    </row>
    <row r="8" spans="1:2" x14ac:dyDescent="0.15">
      <c r="A8" s="7">
        <v>12.13</v>
      </c>
      <c r="B8" s="7">
        <v>41</v>
      </c>
    </row>
    <row r="9" spans="1:2" x14ac:dyDescent="0.15">
      <c r="A9" s="7">
        <v>14.71</v>
      </c>
      <c r="B9" s="7">
        <v>29</v>
      </c>
    </row>
    <row r="10" spans="1:2" x14ac:dyDescent="0.15">
      <c r="A10" s="7">
        <v>15.85</v>
      </c>
      <c r="B10" s="7">
        <v>31</v>
      </c>
    </row>
    <row r="11" spans="1:2" x14ac:dyDescent="0.15">
      <c r="A11" s="7">
        <v>17.489999999999998</v>
      </c>
      <c r="B11" s="7">
        <v>33</v>
      </c>
    </row>
    <row r="12" spans="1:2" x14ac:dyDescent="0.15">
      <c r="A12" s="7">
        <v>18.61</v>
      </c>
      <c r="B12" s="7">
        <v>35</v>
      </c>
    </row>
    <row r="13" spans="1:2" x14ac:dyDescent="0.15">
      <c r="A13" s="7">
        <v>19.86</v>
      </c>
      <c r="B13" s="7">
        <v>33</v>
      </c>
    </row>
    <row r="14" spans="1:2" x14ac:dyDescent="0.15">
      <c r="A14" s="7">
        <v>20.92</v>
      </c>
      <c r="B14" s="7">
        <v>31</v>
      </c>
    </row>
    <row r="15" spans="1:2" x14ac:dyDescent="0.15">
      <c r="A15" s="7">
        <v>22.14</v>
      </c>
      <c r="B15" s="7">
        <v>29</v>
      </c>
    </row>
    <row r="16" spans="1:2" x14ac:dyDescent="0.15">
      <c r="A16" s="7">
        <v>24.38</v>
      </c>
      <c r="B16" s="7">
        <v>47</v>
      </c>
    </row>
    <row r="17" spans="1:3" x14ac:dyDescent="0.15">
      <c r="A17" s="7">
        <v>26.36</v>
      </c>
      <c r="B17" s="7">
        <v>45</v>
      </c>
    </row>
    <row r="18" spans="1:3" x14ac:dyDescent="0.15">
      <c r="A18" s="7">
        <v>28.34</v>
      </c>
      <c r="B18" s="7">
        <v>42</v>
      </c>
    </row>
    <row r="19" spans="1:3" x14ac:dyDescent="0.15">
      <c r="A19" s="7">
        <v>30.44</v>
      </c>
      <c r="B19" s="7">
        <v>41</v>
      </c>
    </row>
    <row r="20" spans="1:3" x14ac:dyDescent="0.15">
      <c r="A20" s="7">
        <v>32.299999999999997</v>
      </c>
      <c r="B20" s="7">
        <v>35</v>
      </c>
    </row>
    <row r="21" spans="1:3" x14ac:dyDescent="0.15">
      <c r="A21" s="7">
        <v>33.950000000000003</v>
      </c>
      <c r="B21" s="7">
        <v>33</v>
      </c>
    </row>
    <row r="22" spans="1:3" x14ac:dyDescent="0.15">
      <c r="A22" s="7">
        <v>35.56</v>
      </c>
      <c r="B22" s="7">
        <v>31</v>
      </c>
    </row>
    <row r="23" spans="1:3" x14ac:dyDescent="0.15">
      <c r="A23" s="7">
        <v>37.200000000000003</v>
      </c>
      <c r="B23" s="7">
        <v>29</v>
      </c>
    </row>
    <row r="25" spans="1:3" x14ac:dyDescent="0.15">
      <c r="A25" t="s">
        <v>47</v>
      </c>
      <c r="B25" t="s">
        <v>48</v>
      </c>
      <c r="C25" t="s">
        <v>49</v>
      </c>
    </row>
    <row r="26" spans="1:3" x14ac:dyDescent="0.15">
      <c r="A26">
        <v>20</v>
      </c>
      <c r="B26">
        <v>0.88461538461538503</v>
      </c>
      <c r="C26">
        <v>638.18736957174997</v>
      </c>
    </row>
    <row r="27" spans="1:3" x14ac:dyDescent="0.15">
      <c r="A27">
        <v>40</v>
      </c>
      <c r="B27">
        <v>0.90196078431372595</v>
      </c>
    </row>
    <row r="28" spans="1:3" x14ac:dyDescent="0.15">
      <c r="A28">
        <v>60</v>
      </c>
      <c r="B28">
        <v>0.93877551020408201</v>
      </c>
    </row>
    <row r="29" spans="1:3" x14ac:dyDescent="0.15">
      <c r="A29">
        <v>80</v>
      </c>
      <c r="B29">
        <v>0.93877551020408201</v>
      </c>
    </row>
    <row r="30" spans="1:3" x14ac:dyDescent="0.15">
      <c r="A30">
        <v>100</v>
      </c>
      <c r="B30">
        <v>0.92</v>
      </c>
    </row>
    <row r="31" spans="1:3" x14ac:dyDescent="0.15">
      <c r="A31">
        <v>120</v>
      </c>
      <c r="B31">
        <v>0.92</v>
      </c>
    </row>
    <row r="32" spans="1:3" x14ac:dyDescent="0.15">
      <c r="A32">
        <v>140</v>
      </c>
      <c r="B32">
        <v>0.92</v>
      </c>
    </row>
    <row r="33" spans="1:2" x14ac:dyDescent="0.15">
      <c r="A33">
        <v>160</v>
      </c>
      <c r="B33">
        <v>0.93877551020408201</v>
      </c>
    </row>
    <row r="34" spans="1:2" x14ac:dyDescent="0.15">
      <c r="A34">
        <v>180</v>
      </c>
      <c r="B34">
        <v>0.92</v>
      </c>
    </row>
    <row r="35" spans="1:2" x14ac:dyDescent="0.15">
      <c r="A35">
        <v>200</v>
      </c>
      <c r="B35">
        <v>0.88</v>
      </c>
    </row>
    <row r="36" spans="1:2" x14ac:dyDescent="0.15">
      <c r="A36">
        <v>220</v>
      </c>
      <c r="B36">
        <v>0.92</v>
      </c>
    </row>
    <row r="37" spans="1:2" x14ac:dyDescent="0.15">
      <c r="A37">
        <v>240</v>
      </c>
      <c r="B37">
        <v>0.90196078431372595</v>
      </c>
    </row>
    <row r="38" spans="1:2" x14ac:dyDescent="0.15">
      <c r="A38">
        <v>260</v>
      </c>
      <c r="B38">
        <v>0.90196078431372595</v>
      </c>
    </row>
    <row r="39" spans="1:2" x14ac:dyDescent="0.15">
      <c r="A39" s="7">
        <v>280</v>
      </c>
      <c r="B39">
        <v>0.85185185185185197</v>
      </c>
    </row>
    <row r="40" spans="1:2" x14ac:dyDescent="0.15">
      <c r="A40" s="7">
        <v>300</v>
      </c>
      <c r="B40">
        <v>0.86792452830188704</v>
      </c>
    </row>
    <row r="41" spans="1:2" x14ac:dyDescent="0.15">
      <c r="A41" s="7">
        <v>320</v>
      </c>
      <c r="B41">
        <v>0.90196078431372595</v>
      </c>
    </row>
    <row r="42" spans="1:2" x14ac:dyDescent="0.15">
      <c r="A42" s="7">
        <v>340</v>
      </c>
      <c r="B42">
        <v>0.86792452830188704</v>
      </c>
    </row>
    <row r="43" spans="1:2" x14ac:dyDescent="0.15">
      <c r="A43">
        <v>360</v>
      </c>
      <c r="B43">
        <v>0.83636363636363598</v>
      </c>
    </row>
    <row r="44" spans="1:2" x14ac:dyDescent="0.15">
      <c r="A44">
        <v>380</v>
      </c>
      <c r="B44">
        <v>0.93877551020408201</v>
      </c>
    </row>
    <row r="45" spans="1:2" x14ac:dyDescent="0.15">
      <c r="A45">
        <v>400</v>
      </c>
      <c r="B45">
        <v>0.92</v>
      </c>
    </row>
    <row r="46" spans="1:2" x14ac:dyDescent="0.15">
      <c r="A46">
        <v>420</v>
      </c>
      <c r="B46">
        <v>0.90196078431372595</v>
      </c>
    </row>
    <row r="47" spans="1:2" x14ac:dyDescent="0.15">
      <c r="A47">
        <v>440</v>
      </c>
      <c r="B47">
        <v>0.85185185185185197</v>
      </c>
    </row>
    <row r="48" spans="1:2" x14ac:dyDescent="0.15">
      <c r="A48">
        <v>460</v>
      </c>
      <c r="B48">
        <v>0.86792452830188704</v>
      </c>
    </row>
    <row r="49" spans="1:2" x14ac:dyDescent="0.15">
      <c r="A49">
        <v>480</v>
      </c>
      <c r="B49">
        <v>0.85185185185185197</v>
      </c>
    </row>
    <row r="50" spans="1:2" x14ac:dyDescent="0.15">
      <c r="A50">
        <v>500</v>
      </c>
      <c r="B50">
        <v>0.88461538461538503</v>
      </c>
    </row>
    <row r="51" spans="1:2" x14ac:dyDescent="0.15">
      <c r="A51">
        <v>520</v>
      </c>
      <c r="B51">
        <v>0.88461538461538503</v>
      </c>
    </row>
    <row r="52" spans="1:2" x14ac:dyDescent="0.15">
      <c r="A52">
        <v>540</v>
      </c>
      <c r="B52">
        <v>0.86792452830188704</v>
      </c>
    </row>
    <row r="53" spans="1:2" x14ac:dyDescent="0.15">
      <c r="A53" s="7">
        <v>560</v>
      </c>
      <c r="B53">
        <v>0.92</v>
      </c>
    </row>
    <row r="54" spans="1:2" x14ac:dyDescent="0.15">
      <c r="A54" s="7">
        <v>580</v>
      </c>
      <c r="B54">
        <v>0.93877551020408201</v>
      </c>
    </row>
    <row r="55" spans="1:2" x14ac:dyDescent="0.15">
      <c r="A55" s="7">
        <v>600</v>
      </c>
      <c r="B55">
        <v>0.92</v>
      </c>
    </row>
    <row r="56" spans="1:2" x14ac:dyDescent="0.15">
      <c r="A56" s="7">
        <v>620</v>
      </c>
      <c r="B56">
        <v>0.93877551020408201</v>
      </c>
    </row>
    <row r="57" spans="1:2" x14ac:dyDescent="0.15">
      <c r="A57" s="7">
        <v>638.18736957174997</v>
      </c>
      <c r="B57">
        <v>0.93877551020408201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26" workbookViewId="0">
      <selection activeCell="A50" sqref="A50:A55"/>
    </sheetView>
  </sheetViews>
  <sheetFormatPr defaultRowHeight="13.5" x14ac:dyDescent="0.15"/>
  <sheetData>
    <row r="1" spans="1:2" x14ac:dyDescent="0.15">
      <c r="A1" s="7">
        <v>0.94</v>
      </c>
      <c r="B1" s="7">
        <v>40</v>
      </c>
    </row>
    <row r="2" spans="1:2" x14ac:dyDescent="0.15">
      <c r="A2" s="7">
        <v>4.4400000000000004</v>
      </c>
      <c r="B2" s="7">
        <v>41</v>
      </c>
    </row>
    <row r="3" spans="1:2" x14ac:dyDescent="0.15">
      <c r="A3" s="7">
        <v>5.59</v>
      </c>
      <c r="B3" s="7">
        <v>43</v>
      </c>
    </row>
    <row r="4" spans="1:2" x14ac:dyDescent="0.15">
      <c r="A4" s="7">
        <v>6.8</v>
      </c>
      <c r="B4" s="7">
        <v>45</v>
      </c>
    </row>
    <row r="5" spans="1:2" x14ac:dyDescent="0.15">
      <c r="A5" s="7">
        <v>7.97</v>
      </c>
      <c r="B5" s="7">
        <v>47</v>
      </c>
    </row>
    <row r="6" spans="1:2" x14ac:dyDescent="0.15">
      <c r="A6" s="7">
        <v>10.1</v>
      </c>
      <c r="B6" s="7">
        <v>45</v>
      </c>
    </row>
    <row r="7" spans="1:2" x14ac:dyDescent="0.15">
      <c r="A7" s="7">
        <v>11.2</v>
      </c>
      <c r="B7" s="7">
        <v>43</v>
      </c>
    </row>
    <row r="8" spans="1:2" x14ac:dyDescent="0.15">
      <c r="A8" s="7">
        <v>12.26</v>
      </c>
      <c r="B8" s="7">
        <v>40</v>
      </c>
    </row>
    <row r="9" spans="1:2" x14ac:dyDescent="0.15">
      <c r="A9" s="7">
        <v>14.43</v>
      </c>
      <c r="B9" s="7">
        <v>29</v>
      </c>
    </row>
    <row r="10" spans="1:2" x14ac:dyDescent="0.15">
      <c r="A10" s="7">
        <v>15.54</v>
      </c>
      <c r="B10" s="7">
        <v>31</v>
      </c>
    </row>
    <row r="11" spans="1:2" x14ac:dyDescent="0.15">
      <c r="A11" s="7">
        <v>16.649999999999999</v>
      </c>
      <c r="B11" s="7">
        <v>33</v>
      </c>
    </row>
    <row r="12" spans="1:2" x14ac:dyDescent="0.15">
      <c r="A12" s="7">
        <v>17.72</v>
      </c>
      <c r="B12" s="7">
        <v>35</v>
      </c>
    </row>
    <row r="13" spans="1:2" x14ac:dyDescent="0.15">
      <c r="A13" s="7">
        <v>18.93</v>
      </c>
      <c r="B13" s="7">
        <v>33</v>
      </c>
    </row>
    <row r="14" spans="1:2" x14ac:dyDescent="0.15">
      <c r="A14" s="7">
        <v>20.23</v>
      </c>
      <c r="B14" s="7">
        <v>31</v>
      </c>
    </row>
    <row r="15" spans="1:2" x14ac:dyDescent="0.15">
      <c r="A15" s="7">
        <v>21.53</v>
      </c>
      <c r="B15" s="7">
        <v>29</v>
      </c>
    </row>
    <row r="16" spans="1:2" x14ac:dyDescent="0.15">
      <c r="A16" s="7">
        <v>23.14</v>
      </c>
      <c r="B16" s="7">
        <v>29</v>
      </c>
    </row>
    <row r="17" spans="1:3" x14ac:dyDescent="0.15">
      <c r="A17" s="7">
        <v>23.6</v>
      </c>
      <c r="B17" s="7">
        <v>47</v>
      </c>
    </row>
    <row r="18" spans="1:3" x14ac:dyDescent="0.15">
      <c r="A18" s="7">
        <v>25.06</v>
      </c>
      <c r="B18" s="7">
        <v>45</v>
      </c>
    </row>
    <row r="19" spans="1:3" x14ac:dyDescent="0.15">
      <c r="A19" s="7">
        <v>26.58</v>
      </c>
      <c r="B19" s="7">
        <v>43</v>
      </c>
    </row>
    <row r="20" spans="1:3" x14ac:dyDescent="0.15">
      <c r="A20" s="7">
        <v>28.13</v>
      </c>
      <c r="B20" s="7">
        <v>41</v>
      </c>
    </row>
    <row r="21" spans="1:3" x14ac:dyDescent="0.15">
      <c r="A21" s="7">
        <v>30.04</v>
      </c>
      <c r="B21" s="7">
        <v>35</v>
      </c>
    </row>
    <row r="22" spans="1:3" x14ac:dyDescent="0.15">
      <c r="A22" s="7">
        <v>31.38</v>
      </c>
      <c r="B22" s="7">
        <v>33</v>
      </c>
    </row>
    <row r="23" spans="1:3" x14ac:dyDescent="0.15">
      <c r="A23" s="7">
        <v>32.78</v>
      </c>
      <c r="B23" s="7">
        <v>30</v>
      </c>
    </row>
    <row r="24" spans="1:3" x14ac:dyDescent="0.15">
      <c r="A24" s="7">
        <v>34.19</v>
      </c>
      <c r="B24" s="7">
        <v>28</v>
      </c>
    </row>
    <row r="27" spans="1:3" x14ac:dyDescent="0.15">
      <c r="A27" t="s">
        <v>47</v>
      </c>
      <c r="B27" t="s">
        <v>48</v>
      </c>
      <c r="C27" t="s">
        <v>49</v>
      </c>
    </row>
    <row r="28" spans="1:3" x14ac:dyDescent="0.15">
      <c r="A28">
        <v>80</v>
      </c>
      <c r="B28">
        <v>0.90196078431372595</v>
      </c>
      <c r="C28">
        <v>615.19773465143305</v>
      </c>
    </row>
    <row r="29" spans="1:3" x14ac:dyDescent="0.15">
      <c r="A29">
        <v>100</v>
      </c>
      <c r="B29">
        <v>0.93877551020408201</v>
      </c>
    </row>
    <row r="30" spans="1:3" x14ac:dyDescent="0.15">
      <c r="A30">
        <v>120</v>
      </c>
      <c r="B30">
        <v>0.93877551020408201</v>
      </c>
    </row>
    <row r="31" spans="1:3" x14ac:dyDescent="0.15">
      <c r="A31">
        <v>140</v>
      </c>
      <c r="B31">
        <v>0.92</v>
      </c>
    </row>
    <row r="32" spans="1:3" x14ac:dyDescent="0.15">
      <c r="A32">
        <v>160</v>
      </c>
      <c r="B32">
        <v>0.92</v>
      </c>
    </row>
    <row r="33" spans="1:2" x14ac:dyDescent="0.15">
      <c r="A33">
        <v>180</v>
      </c>
      <c r="B33">
        <v>0.92</v>
      </c>
    </row>
    <row r="34" spans="1:2" x14ac:dyDescent="0.15">
      <c r="A34">
        <v>200</v>
      </c>
      <c r="B34">
        <v>0.92307692307692302</v>
      </c>
    </row>
    <row r="35" spans="1:2" x14ac:dyDescent="0.15">
      <c r="A35">
        <v>220</v>
      </c>
      <c r="B35">
        <v>0.90196078431372595</v>
      </c>
    </row>
    <row r="36" spans="1:2" x14ac:dyDescent="0.15">
      <c r="A36">
        <v>240</v>
      </c>
      <c r="B36">
        <v>0.90196078431372595</v>
      </c>
    </row>
    <row r="37" spans="1:2" x14ac:dyDescent="0.15">
      <c r="A37">
        <v>260</v>
      </c>
      <c r="B37">
        <v>0.93877551020408201</v>
      </c>
    </row>
    <row r="38" spans="1:2" x14ac:dyDescent="0.15">
      <c r="A38">
        <v>280</v>
      </c>
      <c r="B38">
        <v>0.93877551020408201</v>
      </c>
    </row>
    <row r="39" spans="1:2" x14ac:dyDescent="0.15">
      <c r="A39">
        <v>300</v>
      </c>
      <c r="B39">
        <v>0.93877551020408201</v>
      </c>
    </row>
    <row r="40" spans="1:2" x14ac:dyDescent="0.15">
      <c r="A40">
        <v>320</v>
      </c>
      <c r="B40">
        <v>0.86792452830188704</v>
      </c>
    </row>
    <row r="41" spans="1:2" x14ac:dyDescent="0.15">
      <c r="A41">
        <v>340</v>
      </c>
      <c r="B41">
        <v>0.85185185185185197</v>
      </c>
    </row>
    <row r="42" spans="1:2" x14ac:dyDescent="0.15">
      <c r="A42">
        <v>360</v>
      </c>
      <c r="B42">
        <v>0.77966101694915302</v>
      </c>
    </row>
    <row r="43" spans="1:2" x14ac:dyDescent="0.15">
      <c r="A43">
        <v>380</v>
      </c>
      <c r="B43">
        <v>0.85185185185185197</v>
      </c>
    </row>
    <row r="44" spans="1:2" x14ac:dyDescent="0.15">
      <c r="A44">
        <v>400</v>
      </c>
      <c r="B44">
        <v>0.86792452830188704</v>
      </c>
    </row>
    <row r="45" spans="1:2" x14ac:dyDescent="0.15">
      <c r="A45">
        <v>420</v>
      </c>
      <c r="B45">
        <v>0.88461538461538503</v>
      </c>
    </row>
    <row r="46" spans="1:2" x14ac:dyDescent="0.15">
      <c r="A46">
        <v>440</v>
      </c>
      <c r="B46">
        <v>0.86792452830188704</v>
      </c>
    </row>
    <row r="47" spans="1:2" x14ac:dyDescent="0.15">
      <c r="A47">
        <v>460</v>
      </c>
      <c r="B47">
        <v>0.92</v>
      </c>
    </row>
    <row r="48" spans="1:2" x14ac:dyDescent="0.15">
      <c r="A48">
        <v>480</v>
      </c>
      <c r="B48">
        <v>0.92</v>
      </c>
    </row>
    <row r="49" spans="1:2" x14ac:dyDescent="0.15">
      <c r="A49">
        <v>500</v>
      </c>
      <c r="B49">
        <v>0.90196078431372595</v>
      </c>
    </row>
    <row r="50" spans="1:2" x14ac:dyDescent="0.15">
      <c r="A50" s="7">
        <v>520</v>
      </c>
      <c r="B50">
        <v>0.93877551020408201</v>
      </c>
    </row>
    <row r="51" spans="1:2" x14ac:dyDescent="0.15">
      <c r="A51" s="7">
        <v>540</v>
      </c>
      <c r="B51">
        <v>0.93877551020408201</v>
      </c>
    </row>
    <row r="52" spans="1:2" x14ac:dyDescent="0.15">
      <c r="A52" s="7">
        <v>560</v>
      </c>
      <c r="B52">
        <v>0.93877551020408201</v>
      </c>
    </row>
    <row r="53" spans="1:2" x14ac:dyDescent="0.15">
      <c r="A53" s="7">
        <v>580</v>
      </c>
      <c r="B53">
        <v>0.93877551020408201</v>
      </c>
    </row>
    <row r="54" spans="1:2" x14ac:dyDescent="0.15">
      <c r="A54" s="7">
        <v>600</v>
      </c>
      <c r="B54">
        <v>0.93877551020408201</v>
      </c>
    </row>
    <row r="55" spans="1:2" x14ac:dyDescent="0.15">
      <c r="A55" s="7">
        <v>615.19773465143305</v>
      </c>
      <c r="B55">
        <v>0.93877551020408201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21" workbookViewId="0">
      <selection activeCell="A44" sqref="A44:A47"/>
    </sheetView>
  </sheetViews>
  <sheetFormatPr defaultRowHeight="13.5" x14ac:dyDescent="0.15"/>
  <sheetData>
    <row r="1" spans="1:2" x14ac:dyDescent="0.15">
      <c r="A1" s="7">
        <v>0.97</v>
      </c>
      <c r="B1" s="7">
        <v>40</v>
      </c>
    </row>
    <row r="2" spans="1:2" x14ac:dyDescent="0.15">
      <c r="A2" s="7">
        <v>4.4800000000000004</v>
      </c>
      <c r="B2" s="7">
        <v>41</v>
      </c>
    </row>
    <row r="3" spans="1:2" x14ac:dyDescent="0.15">
      <c r="A3" s="7">
        <v>5.68</v>
      </c>
      <c r="B3" s="7">
        <v>43</v>
      </c>
    </row>
    <row r="4" spans="1:2" x14ac:dyDescent="0.15">
      <c r="A4" s="7">
        <v>6.87</v>
      </c>
      <c r="B4" s="7">
        <v>45</v>
      </c>
    </row>
    <row r="5" spans="1:2" x14ac:dyDescent="0.15">
      <c r="A5" s="7">
        <v>8.08</v>
      </c>
      <c r="B5" s="7">
        <v>47</v>
      </c>
    </row>
    <row r="6" spans="1:2" x14ac:dyDescent="0.15">
      <c r="A6" s="7">
        <v>9.2899999999999991</v>
      </c>
      <c r="B6" s="7">
        <v>45</v>
      </c>
    </row>
    <row r="7" spans="1:2" x14ac:dyDescent="0.15">
      <c r="A7" s="7">
        <v>10.44</v>
      </c>
      <c r="B7" s="7">
        <v>43</v>
      </c>
    </row>
    <row r="8" spans="1:2" x14ac:dyDescent="0.15">
      <c r="A8" s="7">
        <v>11.63</v>
      </c>
      <c r="B8" s="7">
        <v>41</v>
      </c>
    </row>
    <row r="9" spans="1:2" x14ac:dyDescent="0.15">
      <c r="A9" s="7">
        <v>13.58</v>
      </c>
      <c r="B9" s="7">
        <v>29</v>
      </c>
    </row>
    <row r="10" spans="1:2" x14ac:dyDescent="0.15">
      <c r="A10" s="7">
        <v>14.72</v>
      </c>
      <c r="B10" s="7">
        <v>31</v>
      </c>
    </row>
    <row r="11" spans="1:2" x14ac:dyDescent="0.15">
      <c r="A11" s="7">
        <v>15.79</v>
      </c>
      <c r="B11" s="7">
        <v>33</v>
      </c>
    </row>
    <row r="12" spans="1:2" x14ac:dyDescent="0.15">
      <c r="A12" s="7">
        <v>16.88</v>
      </c>
      <c r="B12" s="7">
        <v>36</v>
      </c>
    </row>
    <row r="13" spans="1:2" x14ac:dyDescent="0.15">
      <c r="A13" s="7">
        <v>18</v>
      </c>
      <c r="B13" s="7">
        <v>33</v>
      </c>
    </row>
    <row r="14" spans="1:2" x14ac:dyDescent="0.15">
      <c r="A14" s="7">
        <v>19.100000000000001</v>
      </c>
      <c r="B14" s="7">
        <v>31</v>
      </c>
    </row>
    <row r="15" spans="1:2" x14ac:dyDescent="0.15">
      <c r="A15" s="7">
        <v>20.22</v>
      </c>
      <c r="B15" s="7">
        <v>28</v>
      </c>
    </row>
    <row r="16" spans="1:2" x14ac:dyDescent="0.15">
      <c r="A16" s="7">
        <v>22.7</v>
      </c>
      <c r="B16" s="7">
        <v>47</v>
      </c>
    </row>
    <row r="17" spans="1:3" x14ac:dyDescent="0.15">
      <c r="A17" s="7">
        <v>23.96</v>
      </c>
      <c r="B17" s="7">
        <v>45</v>
      </c>
    </row>
    <row r="18" spans="1:3" x14ac:dyDescent="0.15">
      <c r="A18" s="7">
        <v>25.22</v>
      </c>
      <c r="B18" s="7">
        <v>43</v>
      </c>
    </row>
    <row r="19" spans="1:3" x14ac:dyDescent="0.15">
      <c r="A19" s="7">
        <v>26.78</v>
      </c>
      <c r="B19" s="7">
        <v>41</v>
      </c>
    </row>
    <row r="20" spans="1:3" x14ac:dyDescent="0.15">
      <c r="A20" s="7">
        <v>28.71</v>
      </c>
      <c r="B20" s="7">
        <v>35</v>
      </c>
    </row>
    <row r="21" spans="1:3" x14ac:dyDescent="0.15">
      <c r="A21" s="7">
        <v>30.28</v>
      </c>
      <c r="B21" s="7">
        <v>33</v>
      </c>
    </row>
    <row r="22" spans="1:3" x14ac:dyDescent="0.15">
      <c r="A22" s="7">
        <v>31.7</v>
      </c>
      <c r="B22" s="7">
        <v>31</v>
      </c>
    </row>
    <row r="23" spans="1:3" x14ac:dyDescent="0.15">
      <c r="A23" s="7">
        <v>33.31</v>
      </c>
      <c r="B23" s="7">
        <v>29</v>
      </c>
    </row>
    <row r="25" spans="1:3" x14ac:dyDescent="0.15">
      <c r="A25" t="s">
        <v>47</v>
      </c>
      <c r="B25" t="s">
        <v>48</v>
      </c>
      <c r="C25" t="s">
        <v>49</v>
      </c>
    </row>
    <row r="26" spans="1:3" x14ac:dyDescent="0.15">
      <c r="A26">
        <v>180</v>
      </c>
      <c r="B26">
        <v>1</v>
      </c>
      <c r="C26">
        <v>586.66322981386395</v>
      </c>
    </row>
    <row r="27" spans="1:3" x14ac:dyDescent="0.15">
      <c r="A27">
        <v>200</v>
      </c>
      <c r="B27">
        <v>1</v>
      </c>
    </row>
    <row r="28" spans="1:3" x14ac:dyDescent="0.15">
      <c r="A28">
        <v>220</v>
      </c>
      <c r="B28">
        <v>1</v>
      </c>
    </row>
    <row r="29" spans="1:3" x14ac:dyDescent="0.15">
      <c r="A29">
        <v>240</v>
      </c>
      <c r="B29">
        <v>0.95833333333333304</v>
      </c>
    </row>
    <row r="30" spans="1:3" x14ac:dyDescent="0.15">
      <c r="A30">
        <v>260</v>
      </c>
      <c r="B30">
        <v>0.97872340425531901</v>
      </c>
    </row>
    <row r="31" spans="1:3" x14ac:dyDescent="0.15">
      <c r="A31">
        <v>280</v>
      </c>
      <c r="B31">
        <v>0.95833333333333304</v>
      </c>
    </row>
    <row r="32" spans="1:3" x14ac:dyDescent="0.15">
      <c r="A32">
        <v>300</v>
      </c>
      <c r="B32">
        <v>0.95833333333333304</v>
      </c>
    </row>
    <row r="33" spans="1:2" x14ac:dyDescent="0.15">
      <c r="A33">
        <v>320</v>
      </c>
      <c r="B33">
        <v>0.90196078431372595</v>
      </c>
    </row>
    <row r="34" spans="1:2" x14ac:dyDescent="0.15">
      <c r="A34">
        <v>340</v>
      </c>
      <c r="B34">
        <v>0.88</v>
      </c>
    </row>
    <row r="35" spans="1:2" x14ac:dyDescent="0.15">
      <c r="A35">
        <v>360</v>
      </c>
      <c r="B35">
        <v>0.90196078431372595</v>
      </c>
    </row>
    <row r="36" spans="1:2" x14ac:dyDescent="0.15">
      <c r="A36">
        <v>380</v>
      </c>
      <c r="B36">
        <v>0.88461538461538503</v>
      </c>
    </row>
    <row r="37" spans="1:2" x14ac:dyDescent="0.15">
      <c r="A37">
        <v>400</v>
      </c>
      <c r="B37">
        <v>0.90196078431372595</v>
      </c>
    </row>
    <row r="38" spans="1:2" x14ac:dyDescent="0.15">
      <c r="A38">
        <v>420</v>
      </c>
      <c r="B38">
        <v>0.83636363636363598</v>
      </c>
    </row>
    <row r="39" spans="1:2" x14ac:dyDescent="0.15">
      <c r="A39">
        <v>440</v>
      </c>
      <c r="B39">
        <v>0.85185185185185197</v>
      </c>
    </row>
    <row r="40" spans="1:2" x14ac:dyDescent="0.15">
      <c r="A40">
        <v>460</v>
      </c>
      <c r="B40">
        <v>0.88461538461538503</v>
      </c>
    </row>
    <row r="41" spans="1:2" x14ac:dyDescent="0.15">
      <c r="A41">
        <v>480</v>
      </c>
      <c r="B41">
        <v>0.83636363636363598</v>
      </c>
    </row>
    <row r="42" spans="1:2" x14ac:dyDescent="0.15">
      <c r="A42">
        <v>500</v>
      </c>
      <c r="B42">
        <v>0.85185185185185197</v>
      </c>
    </row>
    <row r="43" spans="1:2" x14ac:dyDescent="0.15">
      <c r="A43">
        <v>520</v>
      </c>
      <c r="B43">
        <v>0.85185185185185197</v>
      </c>
    </row>
    <row r="44" spans="1:2" x14ac:dyDescent="0.15">
      <c r="A44" s="7">
        <v>540</v>
      </c>
      <c r="B44">
        <v>0.95833333333333304</v>
      </c>
    </row>
    <row r="45" spans="1:2" x14ac:dyDescent="0.15">
      <c r="A45" s="7">
        <v>560</v>
      </c>
      <c r="B45">
        <v>0.97872340425531901</v>
      </c>
    </row>
    <row r="46" spans="1:2" x14ac:dyDescent="0.15">
      <c r="A46" s="7">
        <v>580</v>
      </c>
      <c r="B46">
        <v>0.92</v>
      </c>
    </row>
    <row r="47" spans="1:2" x14ac:dyDescent="0.15">
      <c r="A47" s="7">
        <v>586.66322981386395</v>
      </c>
      <c r="B47">
        <v>0.93877551020408201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1" workbookViewId="0">
      <selection activeCell="D27" sqref="D27"/>
    </sheetView>
  </sheetViews>
  <sheetFormatPr defaultRowHeight="13.5" x14ac:dyDescent="0.15"/>
  <sheetData>
    <row r="1" spans="1:2" x14ac:dyDescent="0.15">
      <c r="A1" s="7">
        <v>0.91</v>
      </c>
      <c r="B1" s="7">
        <v>40</v>
      </c>
    </row>
    <row r="2" spans="1:2" x14ac:dyDescent="0.15">
      <c r="A2" s="7">
        <v>4.49</v>
      </c>
      <c r="B2" s="7">
        <v>40</v>
      </c>
    </row>
    <row r="3" spans="1:2" x14ac:dyDescent="0.15">
      <c r="A3" s="7">
        <v>5.75</v>
      </c>
      <c r="B3" s="7">
        <v>43</v>
      </c>
    </row>
    <row r="4" spans="1:2" x14ac:dyDescent="0.15">
      <c r="A4" s="7">
        <v>6.94</v>
      </c>
      <c r="B4" s="7">
        <v>45</v>
      </c>
    </row>
    <row r="5" spans="1:2" x14ac:dyDescent="0.15">
      <c r="A5" s="7">
        <v>8.08</v>
      </c>
      <c r="B5" s="7">
        <v>47</v>
      </c>
    </row>
    <row r="6" spans="1:2" x14ac:dyDescent="0.15">
      <c r="A6" s="7">
        <v>9.27</v>
      </c>
      <c r="B6" s="7">
        <v>45</v>
      </c>
    </row>
    <row r="7" spans="1:2" x14ac:dyDescent="0.15">
      <c r="A7" s="7">
        <v>10.47</v>
      </c>
      <c r="B7" s="7">
        <v>43</v>
      </c>
    </row>
    <row r="8" spans="1:2" x14ac:dyDescent="0.15">
      <c r="A8" s="7">
        <v>11.66</v>
      </c>
      <c r="B8" s="7">
        <v>40</v>
      </c>
    </row>
    <row r="9" spans="1:2" x14ac:dyDescent="0.15">
      <c r="A9" s="7">
        <v>13.77</v>
      </c>
      <c r="B9" s="7">
        <v>28</v>
      </c>
    </row>
    <row r="10" spans="1:2" x14ac:dyDescent="0.15">
      <c r="A10" s="7">
        <v>14.95</v>
      </c>
      <c r="B10" s="7">
        <v>31</v>
      </c>
    </row>
    <row r="11" spans="1:2" x14ac:dyDescent="0.15">
      <c r="A11" s="7">
        <v>16.14</v>
      </c>
      <c r="B11" s="7">
        <v>33</v>
      </c>
    </row>
    <row r="12" spans="1:2" x14ac:dyDescent="0.15">
      <c r="A12" s="7">
        <v>17.43</v>
      </c>
      <c r="B12" s="7">
        <v>35</v>
      </c>
    </row>
    <row r="13" spans="1:2" x14ac:dyDescent="0.15">
      <c r="A13" s="7">
        <v>18.63</v>
      </c>
      <c r="B13" s="7">
        <v>33</v>
      </c>
    </row>
    <row r="14" spans="1:2" x14ac:dyDescent="0.15">
      <c r="A14" s="7">
        <v>19.829999999999998</v>
      </c>
      <c r="B14" s="7">
        <v>31</v>
      </c>
    </row>
    <row r="15" spans="1:2" x14ac:dyDescent="0.15">
      <c r="A15" s="7">
        <v>20.98</v>
      </c>
      <c r="B15" s="7">
        <v>28</v>
      </c>
    </row>
    <row r="16" spans="1:2" x14ac:dyDescent="0.15">
      <c r="A16" s="7">
        <v>22.91</v>
      </c>
      <c r="B16" s="7">
        <v>47</v>
      </c>
    </row>
    <row r="17" spans="1:3" x14ac:dyDescent="0.15">
      <c r="A17" s="7">
        <v>24.72</v>
      </c>
      <c r="B17" s="7">
        <v>45</v>
      </c>
    </row>
    <row r="18" spans="1:3" x14ac:dyDescent="0.15">
      <c r="A18" s="7">
        <v>26.44</v>
      </c>
      <c r="B18" s="7">
        <v>43</v>
      </c>
    </row>
    <row r="19" spans="1:3" x14ac:dyDescent="0.15">
      <c r="A19" s="7">
        <v>28.12</v>
      </c>
      <c r="B19" s="7">
        <v>40</v>
      </c>
    </row>
    <row r="20" spans="1:3" x14ac:dyDescent="0.15">
      <c r="A20" s="7">
        <v>29.69</v>
      </c>
      <c r="B20" s="7">
        <v>35</v>
      </c>
    </row>
    <row r="21" spans="1:3" x14ac:dyDescent="0.15">
      <c r="A21" s="7">
        <v>31.66</v>
      </c>
      <c r="B21" s="7">
        <v>33</v>
      </c>
    </row>
    <row r="22" spans="1:3" x14ac:dyDescent="0.15">
      <c r="A22" s="7">
        <v>33.270000000000003</v>
      </c>
      <c r="B22" s="7">
        <v>31</v>
      </c>
    </row>
    <row r="23" spans="1:3" x14ac:dyDescent="0.15">
      <c r="A23" s="7">
        <v>35</v>
      </c>
      <c r="B23" s="7">
        <v>29</v>
      </c>
    </row>
    <row r="25" spans="1:3" x14ac:dyDescent="0.15">
      <c r="A25" t="s">
        <v>47</v>
      </c>
      <c r="B25" t="s">
        <v>48</v>
      </c>
      <c r="C25" t="s">
        <v>49</v>
      </c>
    </row>
    <row r="26" spans="1:3" x14ac:dyDescent="0.15">
      <c r="A26">
        <v>560</v>
      </c>
      <c r="B26">
        <v>0.88461538461538503</v>
      </c>
      <c r="C26">
        <v>724.225086582274</v>
      </c>
    </row>
    <row r="27" spans="1:3" x14ac:dyDescent="0.15">
      <c r="A27">
        <v>580</v>
      </c>
      <c r="B27">
        <v>0.90196078431372595</v>
      </c>
    </row>
    <row r="28" spans="1:3" x14ac:dyDescent="0.15">
      <c r="A28" s="7">
        <v>600</v>
      </c>
      <c r="B28">
        <v>0.95833333333333304</v>
      </c>
    </row>
    <row r="29" spans="1:3" x14ac:dyDescent="0.15">
      <c r="A29" s="7">
        <v>620</v>
      </c>
      <c r="B29">
        <v>0.95833333333333304</v>
      </c>
    </row>
    <row r="30" spans="1:3" x14ac:dyDescent="0.15">
      <c r="A30" s="7">
        <v>640</v>
      </c>
      <c r="B30">
        <v>0.93877551020408201</v>
      </c>
    </row>
    <row r="31" spans="1:3" x14ac:dyDescent="0.15">
      <c r="A31" s="7">
        <v>660</v>
      </c>
      <c r="B31">
        <v>0.93877551020408201</v>
      </c>
    </row>
    <row r="32" spans="1:3" x14ac:dyDescent="0.15">
      <c r="A32" s="7">
        <v>680</v>
      </c>
      <c r="B32">
        <v>0.93877551020408201</v>
      </c>
    </row>
    <row r="33" spans="1:2" x14ac:dyDescent="0.15">
      <c r="A33" s="7">
        <v>700</v>
      </c>
      <c r="B33">
        <v>0.92</v>
      </c>
    </row>
    <row r="34" spans="1:2" x14ac:dyDescent="0.15">
      <c r="A34" s="7">
        <v>720</v>
      </c>
      <c r="B34">
        <v>0.95833333333333304</v>
      </c>
    </row>
    <row r="35" spans="1:2" x14ac:dyDescent="0.15">
      <c r="A35" s="7">
        <v>724.225086582274</v>
      </c>
      <c r="B35">
        <v>0.95833333333333304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J28" sqref="J28"/>
    </sheetView>
  </sheetViews>
  <sheetFormatPr defaultRowHeight="13.5" x14ac:dyDescent="0.15"/>
  <cols>
    <col min="1" max="1" width="10.375" customWidth="1"/>
    <col min="3" max="3" width="11.625" customWidth="1"/>
    <col min="4" max="4" width="12" customWidth="1"/>
    <col min="5" max="5" width="10.5" customWidth="1"/>
    <col min="6" max="6" width="10.125" customWidth="1"/>
    <col min="10" max="10" width="10.875" customWidth="1"/>
  </cols>
  <sheetData>
    <row r="1" spans="1:7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</row>
    <row r="2" spans="1:7" x14ac:dyDescent="0.15">
      <c r="A2" s="3">
        <v>1</v>
      </c>
      <c r="B2" s="3"/>
      <c r="C2" s="3">
        <v>40</v>
      </c>
      <c r="D2" s="3"/>
      <c r="E2" s="3"/>
      <c r="F2" s="3" t="s">
        <v>7</v>
      </c>
      <c r="G2" s="3"/>
    </row>
    <row r="3" spans="1:7" x14ac:dyDescent="0.15">
      <c r="A3" s="3">
        <v>2</v>
      </c>
      <c r="B3" s="3" t="s">
        <v>8</v>
      </c>
      <c r="C3" s="3">
        <v>28</v>
      </c>
      <c r="D3" s="3"/>
      <c r="E3" s="3"/>
      <c r="F3" s="3"/>
      <c r="G3" s="3"/>
    </row>
    <row r="4" spans="1:7" x14ac:dyDescent="0.15">
      <c r="A4" s="3">
        <v>3</v>
      </c>
      <c r="B4" s="3"/>
      <c r="C4" s="3" t="s">
        <v>8</v>
      </c>
      <c r="D4" s="3"/>
      <c r="E4" s="3"/>
      <c r="F4" s="3"/>
      <c r="G4" s="3"/>
    </row>
    <row r="5" spans="1:7" x14ac:dyDescent="0.15">
      <c r="A5" s="3">
        <v>4</v>
      </c>
      <c r="B5" s="3"/>
      <c r="C5" s="3">
        <v>28</v>
      </c>
      <c r="D5" s="3"/>
      <c r="E5" s="3"/>
      <c r="F5" s="3"/>
      <c r="G5" s="3"/>
    </row>
    <row r="6" spans="1:7" x14ac:dyDescent="0.15">
      <c r="A6" s="3">
        <v>5</v>
      </c>
      <c r="B6" s="3"/>
      <c r="C6" s="3" t="s">
        <v>9</v>
      </c>
      <c r="D6" s="3"/>
      <c r="E6" s="3"/>
      <c r="F6" s="3"/>
      <c r="G6" s="3"/>
    </row>
    <row r="7" spans="1:7" x14ac:dyDescent="0.15">
      <c r="A7" s="3">
        <v>6</v>
      </c>
      <c r="B7" s="3">
        <v>28</v>
      </c>
      <c r="C7" s="3" t="s">
        <v>10</v>
      </c>
      <c r="D7" s="3"/>
      <c r="E7" s="3"/>
      <c r="F7" s="3"/>
      <c r="G7" s="3"/>
    </row>
    <row r="8" spans="1:7" x14ac:dyDescent="0.15">
      <c r="A8" s="3">
        <v>7</v>
      </c>
      <c r="B8" s="3">
        <v>28</v>
      </c>
      <c r="C8" s="3">
        <v>40</v>
      </c>
      <c r="D8" s="3"/>
      <c r="E8" s="3"/>
      <c r="F8" s="3"/>
      <c r="G8" s="3"/>
    </row>
    <row r="9" spans="1:7" x14ac:dyDescent="0.15">
      <c r="A9" s="3">
        <v>8</v>
      </c>
      <c r="B9" s="3">
        <v>28</v>
      </c>
      <c r="C9" s="3">
        <v>44</v>
      </c>
      <c r="D9" s="3"/>
      <c r="E9" s="3"/>
      <c r="F9" s="3"/>
      <c r="G9" s="3"/>
    </row>
    <row r="10" spans="1:7" x14ac:dyDescent="0.15">
      <c r="A10" s="3">
        <v>9</v>
      </c>
      <c r="B10" s="3"/>
      <c r="C10" s="3" t="s">
        <v>11</v>
      </c>
      <c r="D10" s="3"/>
      <c r="E10" s="3"/>
      <c r="F10" s="3"/>
      <c r="G10" s="3"/>
    </row>
    <row r="11" spans="1:7" x14ac:dyDescent="0.15">
      <c r="A11" s="3">
        <v>10</v>
      </c>
      <c r="B11" s="3">
        <v>40</v>
      </c>
      <c r="C11" s="3">
        <v>6</v>
      </c>
      <c r="D11" s="3"/>
      <c r="E11" s="3"/>
      <c r="F11" s="3"/>
      <c r="G11" s="3"/>
    </row>
    <row r="12" spans="1:7" x14ac:dyDescent="0.15">
      <c r="A12" s="3">
        <v>11</v>
      </c>
      <c r="B12" s="3"/>
      <c r="C12" s="3" t="s">
        <v>12</v>
      </c>
      <c r="D12" s="3"/>
      <c r="E12" s="3"/>
      <c r="F12" s="3"/>
      <c r="G12" s="3"/>
    </row>
    <row r="13" spans="1:7" x14ac:dyDescent="0.15">
      <c r="A13" s="3">
        <v>12</v>
      </c>
      <c r="B13" s="3" t="s">
        <v>13</v>
      </c>
      <c r="C13" s="3">
        <v>6</v>
      </c>
      <c r="D13" s="3"/>
      <c r="E13" s="3"/>
      <c r="F13" s="3"/>
      <c r="G13" s="3"/>
    </row>
    <row r="14" spans="1:7" x14ac:dyDescent="0.15">
      <c r="A14" s="3">
        <v>13</v>
      </c>
      <c r="B14" s="3"/>
      <c r="C14" s="3">
        <v>2</v>
      </c>
      <c r="D14" s="3"/>
      <c r="E14" s="3"/>
      <c r="F14" s="3"/>
      <c r="G14" s="3"/>
    </row>
    <row r="15" spans="1:7" x14ac:dyDescent="0.15">
      <c r="A15" s="3">
        <v>14</v>
      </c>
      <c r="B15" s="3"/>
      <c r="C15" s="3">
        <v>1</v>
      </c>
      <c r="D15" s="3"/>
      <c r="E15" s="3"/>
      <c r="F15" s="3"/>
      <c r="G15" s="3"/>
    </row>
    <row r="16" spans="1:7" x14ac:dyDescent="0.15">
      <c r="A16" s="3">
        <v>15</v>
      </c>
      <c r="B16" s="3"/>
      <c r="C16" s="3">
        <v>4</v>
      </c>
      <c r="D16" s="3"/>
      <c r="E16" s="3"/>
      <c r="F16" s="3"/>
      <c r="G16" s="3"/>
    </row>
    <row r="21" spans="1:8" x14ac:dyDescent="0.15">
      <c r="A21" s="4" t="s">
        <v>0</v>
      </c>
      <c r="B21" s="4" t="s">
        <v>1</v>
      </c>
      <c r="C21" s="4" t="s">
        <v>14</v>
      </c>
      <c r="D21" s="5" t="s">
        <v>20</v>
      </c>
      <c r="E21" s="5" t="s">
        <v>21</v>
      </c>
      <c r="F21" s="4" t="s">
        <v>22</v>
      </c>
      <c r="G21" s="5" t="s">
        <v>23</v>
      </c>
    </row>
    <row r="22" spans="1:8" x14ac:dyDescent="0.15">
      <c r="A22" s="5">
        <v>1</v>
      </c>
      <c r="B22" s="5"/>
      <c r="C22" s="5"/>
      <c r="D22" s="5">
        <v>1</v>
      </c>
      <c r="E22" s="6" t="s">
        <v>24</v>
      </c>
      <c r="F22" s="5">
        <f t="shared" ref="F22:F36" si="0">H22-D22+B22</f>
        <v>15</v>
      </c>
      <c r="G22" s="5" t="s">
        <v>25</v>
      </c>
      <c r="H22">
        <v>16</v>
      </c>
    </row>
    <row r="23" spans="1:8" x14ac:dyDescent="0.15">
      <c r="A23" s="5">
        <v>2</v>
      </c>
      <c r="B23" s="5">
        <v>2</v>
      </c>
      <c r="C23" s="5"/>
      <c r="D23" s="5">
        <v>1</v>
      </c>
      <c r="E23" s="6" t="s">
        <v>15</v>
      </c>
      <c r="F23" s="5">
        <f t="shared" si="0"/>
        <v>15</v>
      </c>
      <c r="G23" s="5"/>
      <c r="H23">
        <v>14</v>
      </c>
    </row>
    <row r="24" spans="1:8" x14ac:dyDescent="0.15">
      <c r="A24" s="5">
        <v>3</v>
      </c>
      <c r="B24" s="5"/>
      <c r="C24" s="5"/>
      <c r="D24" s="5">
        <v>2</v>
      </c>
      <c r="E24" s="6" t="s">
        <v>26</v>
      </c>
      <c r="F24" s="5">
        <f t="shared" si="0"/>
        <v>15</v>
      </c>
      <c r="G24" s="5"/>
      <c r="H24">
        <v>17</v>
      </c>
    </row>
    <row r="25" spans="1:8" x14ac:dyDescent="0.15">
      <c r="A25" s="5">
        <v>4</v>
      </c>
      <c r="B25" s="5"/>
      <c r="C25" s="5"/>
      <c r="D25" s="5">
        <v>1</v>
      </c>
      <c r="E25" s="6" t="s">
        <v>27</v>
      </c>
      <c r="F25" s="5">
        <f t="shared" si="0"/>
        <v>15</v>
      </c>
      <c r="G25" s="5"/>
      <c r="H25">
        <v>16</v>
      </c>
    </row>
    <row r="26" spans="1:8" x14ac:dyDescent="0.15">
      <c r="A26" s="5">
        <v>5</v>
      </c>
      <c r="B26" s="5"/>
      <c r="C26" s="5"/>
      <c r="D26" s="5">
        <v>3</v>
      </c>
      <c r="E26" s="6" t="s">
        <v>28</v>
      </c>
      <c r="F26" s="5">
        <f t="shared" si="0"/>
        <v>15</v>
      </c>
      <c r="G26" s="5"/>
      <c r="H26">
        <v>18</v>
      </c>
    </row>
    <row r="27" spans="1:8" x14ac:dyDescent="0.15">
      <c r="A27" s="5">
        <v>6</v>
      </c>
      <c r="B27" s="5"/>
      <c r="D27" s="5">
        <v>3</v>
      </c>
      <c r="E27" s="6" t="s">
        <v>29</v>
      </c>
      <c r="F27" s="5">
        <f t="shared" si="0"/>
        <v>25</v>
      </c>
      <c r="G27" s="5" t="s">
        <v>30</v>
      </c>
      <c r="H27">
        <v>28</v>
      </c>
    </row>
    <row r="28" spans="1:8" x14ac:dyDescent="0.15">
      <c r="A28" s="5">
        <v>7</v>
      </c>
      <c r="B28" s="5">
        <v>1</v>
      </c>
      <c r="C28" s="5" t="s">
        <v>31</v>
      </c>
      <c r="D28" s="5">
        <v>1</v>
      </c>
      <c r="E28" s="6" t="s">
        <v>16</v>
      </c>
      <c r="F28" s="5">
        <f t="shared" si="0"/>
        <v>25</v>
      </c>
      <c r="G28" s="5"/>
      <c r="H28">
        <v>25</v>
      </c>
    </row>
    <row r="29" spans="1:8" x14ac:dyDescent="0.15">
      <c r="A29" s="5">
        <v>8</v>
      </c>
      <c r="B29" s="5">
        <v>1</v>
      </c>
      <c r="C29" s="5" t="s">
        <v>17</v>
      </c>
      <c r="D29" s="5">
        <v>1</v>
      </c>
      <c r="E29" s="6" t="s">
        <v>18</v>
      </c>
      <c r="F29" s="5">
        <v>25</v>
      </c>
      <c r="G29" s="5"/>
      <c r="H29">
        <v>24</v>
      </c>
    </row>
    <row r="30" spans="1:8" x14ac:dyDescent="0.15">
      <c r="A30" s="5">
        <v>9</v>
      </c>
      <c r="B30" s="5"/>
      <c r="C30" s="5"/>
      <c r="D30" s="5">
        <v>3</v>
      </c>
      <c r="E30" s="6" t="s">
        <v>32</v>
      </c>
      <c r="F30" s="5">
        <v>27</v>
      </c>
      <c r="G30" s="5"/>
      <c r="H30">
        <v>29</v>
      </c>
    </row>
    <row r="31" spans="1:8" x14ac:dyDescent="0.15">
      <c r="A31" s="5">
        <v>10</v>
      </c>
      <c r="B31" s="5">
        <v>1</v>
      </c>
      <c r="C31" s="5" t="s">
        <v>33</v>
      </c>
      <c r="D31" s="5">
        <v>6</v>
      </c>
      <c r="E31" s="6" t="s">
        <v>19</v>
      </c>
      <c r="F31" s="5">
        <f t="shared" si="0"/>
        <v>29</v>
      </c>
      <c r="G31" s="5"/>
      <c r="H31">
        <v>34</v>
      </c>
    </row>
    <row r="32" spans="1:8" x14ac:dyDescent="0.15">
      <c r="A32" s="5">
        <v>11</v>
      </c>
      <c r="B32" s="5"/>
      <c r="C32" s="5"/>
      <c r="D32" s="5">
        <v>3</v>
      </c>
      <c r="E32" s="6" t="s">
        <v>18</v>
      </c>
      <c r="F32" s="5">
        <f t="shared" si="0"/>
        <v>23</v>
      </c>
      <c r="G32" s="5" t="s">
        <v>7</v>
      </c>
      <c r="H32">
        <v>26</v>
      </c>
    </row>
    <row r="33" spans="1:8" x14ac:dyDescent="0.15">
      <c r="A33" s="5">
        <v>12</v>
      </c>
      <c r="B33" s="5">
        <v>1</v>
      </c>
      <c r="C33" s="5" t="s">
        <v>34</v>
      </c>
      <c r="D33" s="5">
        <v>6</v>
      </c>
      <c r="E33" s="6" t="s">
        <v>35</v>
      </c>
      <c r="F33" s="5">
        <f t="shared" si="0"/>
        <v>23</v>
      </c>
      <c r="G33" s="5"/>
      <c r="H33">
        <v>28</v>
      </c>
    </row>
    <row r="34" spans="1:8" x14ac:dyDescent="0.15">
      <c r="A34" s="5">
        <v>13</v>
      </c>
      <c r="B34" s="5"/>
      <c r="C34" s="5"/>
      <c r="D34" s="5">
        <v>2</v>
      </c>
      <c r="E34" s="6" t="s">
        <v>18</v>
      </c>
      <c r="F34" s="5">
        <f t="shared" si="0"/>
        <v>24</v>
      </c>
      <c r="G34" s="5"/>
      <c r="H34">
        <v>26</v>
      </c>
    </row>
    <row r="35" spans="1:8" x14ac:dyDescent="0.15">
      <c r="A35" s="5">
        <v>14</v>
      </c>
      <c r="B35" s="5"/>
      <c r="C35" s="5"/>
      <c r="D35" s="5">
        <v>1</v>
      </c>
      <c r="E35" s="6" t="s">
        <v>16</v>
      </c>
      <c r="F35" s="5">
        <f t="shared" si="0"/>
        <v>23</v>
      </c>
      <c r="G35" s="5"/>
      <c r="H35">
        <v>24</v>
      </c>
    </row>
    <row r="36" spans="1:8" x14ac:dyDescent="0.15">
      <c r="A36" s="5">
        <v>15</v>
      </c>
      <c r="B36" s="5"/>
      <c r="C36" s="5"/>
      <c r="D36" s="5">
        <v>4</v>
      </c>
      <c r="E36" s="6" t="s">
        <v>18</v>
      </c>
      <c r="F36" s="5">
        <f t="shared" si="0"/>
        <v>23</v>
      </c>
      <c r="G36" s="5"/>
      <c r="H36">
        <v>27</v>
      </c>
    </row>
    <row r="37" spans="1:8" x14ac:dyDescent="0.15">
      <c r="A37" s="6"/>
      <c r="B37" s="6"/>
      <c r="C37" s="6"/>
      <c r="D37" s="6"/>
      <c r="E37" s="6"/>
      <c r="F37" s="6"/>
      <c r="G37" s="6"/>
    </row>
    <row r="38" spans="1:8" x14ac:dyDescent="0.15">
      <c r="A38" s="6" t="s">
        <v>36</v>
      </c>
      <c r="B38" s="6">
        <f>SUM(B23:B36)</f>
        <v>6</v>
      </c>
      <c r="C38" s="6">
        <f t="shared" ref="C38:F38" si="1">SUM(C23:C36)</f>
        <v>0</v>
      </c>
      <c r="D38" s="6">
        <f t="shared" si="1"/>
        <v>37</v>
      </c>
      <c r="E38" s="6">
        <f t="shared" si="1"/>
        <v>0</v>
      </c>
      <c r="F38" s="6">
        <f t="shared" si="1"/>
        <v>307</v>
      </c>
      <c r="G38" s="6"/>
    </row>
    <row r="39" spans="1:8" x14ac:dyDescent="0.15">
      <c r="A39" s="3"/>
    </row>
    <row r="40" spans="1:8" x14ac:dyDescent="0.15">
      <c r="A4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5"/>
  <sheetViews>
    <sheetView workbookViewId="0">
      <selection activeCell="L26" sqref="L26"/>
    </sheetView>
  </sheetViews>
  <sheetFormatPr defaultRowHeight="13.5" x14ac:dyDescent="0.15"/>
  <cols>
    <col min="1" max="1" width="2.625" customWidth="1"/>
    <col min="2" max="2" width="11" bestFit="1" customWidth="1"/>
    <col min="3" max="19" width="5.625" customWidth="1"/>
  </cols>
  <sheetData>
    <row r="2" spans="2:19" x14ac:dyDescent="0.15">
      <c r="B2" s="6"/>
      <c r="C2" s="5">
        <v>1</v>
      </c>
      <c r="D2" s="5">
        <v>2</v>
      </c>
      <c r="E2" s="5">
        <v>3</v>
      </c>
      <c r="F2" s="5">
        <v>4</v>
      </c>
      <c r="G2" s="5">
        <v>5</v>
      </c>
      <c r="H2" s="8"/>
      <c r="I2" s="5">
        <v>6</v>
      </c>
      <c r="J2" s="5">
        <v>7</v>
      </c>
      <c r="K2" s="5">
        <v>8</v>
      </c>
      <c r="L2" s="5">
        <v>9</v>
      </c>
      <c r="M2" s="5">
        <v>10</v>
      </c>
      <c r="N2" s="8"/>
      <c r="O2" s="5">
        <v>11</v>
      </c>
      <c r="P2" s="5">
        <v>12</v>
      </c>
      <c r="Q2" s="5">
        <v>13</v>
      </c>
      <c r="R2" s="5">
        <v>14</v>
      </c>
      <c r="S2" s="5">
        <v>15</v>
      </c>
    </row>
    <row r="3" spans="2:19" x14ac:dyDescent="0.15">
      <c r="B3" s="6" t="s">
        <v>45</v>
      </c>
      <c r="C3" s="5" t="s">
        <v>46</v>
      </c>
      <c r="D3" s="5" t="s">
        <v>46</v>
      </c>
      <c r="E3" s="5" t="s">
        <v>46</v>
      </c>
      <c r="F3" s="5" t="s">
        <v>46</v>
      </c>
      <c r="G3" s="5" t="s">
        <v>46</v>
      </c>
      <c r="H3" s="2"/>
      <c r="I3" s="5" t="s">
        <v>46</v>
      </c>
      <c r="J3" s="5" t="s">
        <v>46</v>
      </c>
      <c r="K3" s="5" t="s">
        <v>46</v>
      </c>
      <c r="L3" s="5" t="s">
        <v>46</v>
      </c>
      <c r="M3" s="5" t="s">
        <v>46</v>
      </c>
      <c r="N3" s="2"/>
      <c r="O3" s="5" t="s">
        <v>46</v>
      </c>
      <c r="P3" s="5" t="s">
        <v>46</v>
      </c>
      <c r="Q3" s="5" t="s">
        <v>46</v>
      </c>
      <c r="R3" s="5" t="s">
        <v>46</v>
      </c>
      <c r="S3" s="5" t="s">
        <v>46</v>
      </c>
    </row>
    <row r="4" spans="2:19" x14ac:dyDescent="0.15">
      <c r="B4" s="6" t="s">
        <v>37</v>
      </c>
      <c r="C4" s="5" t="s">
        <v>46</v>
      </c>
      <c r="D4" s="5" t="s">
        <v>46</v>
      </c>
      <c r="E4" s="5" t="s">
        <v>46</v>
      </c>
      <c r="F4" s="5" t="s">
        <v>46</v>
      </c>
      <c r="G4" s="5" t="s">
        <v>46</v>
      </c>
      <c r="H4" s="2"/>
      <c r="I4" s="5" t="s">
        <v>46</v>
      </c>
      <c r="J4" s="5" t="s">
        <v>46</v>
      </c>
      <c r="K4" s="5" t="s">
        <v>46</v>
      </c>
      <c r="L4" s="5" t="s">
        <v>46</v>
      </c>
      <c r="M4" s="5" t="s">
        <v>46</v>
      </c>
      <c r="N4" s="2"/>
      <c r="O4" s="5" t="s">
        <v>46</v>
      </c>
      <c r="P4" s="5" t="s">
        <v>46</v>
      </c>
      <c r="Q4" s="5" t="s">
        <v>46</v>
      </c>
      <c r="R4" s="5" t="s">
        <v>46</v>
      </c>
      <c r="S4" s="5" t="s">
        <v>46</v>
      </c>
    </row>
    <row r="5" spans="2:19" x14ac:dyDescent="0.15">
      <c r="B5" s="6" t="s">
        <v>42</v>
      </c>
      <c r="C5" s="5" t="s">
        <v>46</v>
      </c>
      <c r="D5" s="5" t="s">
        <v>46</v>
      </c>
      <c r="E5" s="5" t="s">
        <v>46</v>
      </c>
      <c r="F5" s="5" t="s">
        <v>46</v>
      </c>
      <c r="G5" s="5" t="s">
        <v>46</v>
      </c>
      <c r="H5" s="2"/>
      <c r="I5" s="5" t="s">
        <v>46</v>
      </c>
      <c r="J5" s="5" t="s">
        <v>46</v>
      </c>
      <c r="K5" s="5" t="s">
        <v>46</v>
      </c>
      <c r="L5" s="5" t="s">
        <v>46</v>
      </c>
      <c r="M5" s="5" t="s">
        <v>46</v>
      </c>
      <c r="N5" s="2"/>
      <c r="O5" s="5" t="s">
        <v>46</v>
      </c>
      <c r="P5" s="5" t="s">
        <v>46</v>
      </c>
      <c r="Q5" s="5" t="s">
        <v>46</v>
      </c>
      <c r="R5" s="5" t="s">
        <v>46</v>
      </c>
      <c r="S5" s="5" t="s">
        <v>46</v>
      </c>
    </row>
    <row r="6" spans="2:19" x14ac:dyDescent="0.15">
      <c r="B6" s="6" t="s">
        <v>43</v>
      </c>
      <c r="C6" s="5" t="s">
        <v>46</v>
      </c>
      <c r="D6" s="5" t="s">
        <v>46</v>
      </c>
      <c r="E6" s="5" t="s">
        <v>46</v>
      </c>
      <c r="F6" s="5" t="s">
        <v>46</v>
      </c>
      <c r="G6" s="5" t="s">
        <v>46</v>
      </c>
      <c r="H6" s="2"/>
      <c r="I6" s="5" t="s">
        <v>46</v>
      </c>
      <c r="J6" s="5" t="s">
        <v>46</v>
      </c>
      <c r="K6" s="5" t="s">
        <v>46</v>
      </c>
      <c r="L6" s="5" t="s">
        <v>46</v>
      </c>
      <c r="M6" s="5" t="s">
        <v>46</v>
      </c>
      <c r="N6" s="2"/>
      <c r="O6" s="5" t="s">
        <v>46</v>
      </c>
      <c r="P6" s="5" t="s">
        <v>46</v>
      </c>
      <c r="Q6" s="5" t="s">
        <v>46</v>
      </c>
      <c r="R6" s="5" t="s">
        <v>46</v>
      </c>
      <c r="S6" s="5" t="s">
        <v>46</v>
      </c>
    </row>
    <row r="7" spans="2:19" x14ac:dyDescent="0.15">
      <c r="B7" s="6" t="s">
        <v>38</v>
      </c>
      <c r="C7" s="5"/>
      <c r="D7" s="5"/>
      <c r="E7" s="5"/>
      <c r="F7" s="5"/>
      <c r="G7" s="5"/>
      <c r="H7" s="2"/>
      <c r="I7" s="5"/>
      <c r="J7" s="5"/>
      <c r="K7" s="5"/>
      <c r="L7" s="5"/>
      <c r="M7" s="5"/>
      <c r="N7" s="2"/>
      <c r="O7" s="5"/>
      <c r="P7" s="5"/>
      <c r="Q7" s="5"/>
      <c r="R7" s="5"/>
      <c r="S7" s="5"/>
    </row>
    <row r="8" spans="2:19" x14ac:dyDescent="0.15">
      <c r="B8" s="6" t="s">
        <v>44</v>
      </c>
      <c r="C8" s="5"/>
      <c r="D8" s="5"/>
      <c r="E8" s="5"/>
      <c r="F8" s="5"/>
      <c r="G8" s="5"/>
      <c r="H8" s="2"/>
      <c r="I8" s="5"/>
      <c r="J8" s="5"/>
      <c r="K8" s="5"/>
      <c r="L8" s="5"/>
      <c r="M8" s="5"/>
      <c r="N8" s="2"/>
      <c r="O8" s="5"/>
      <c r="P8" s="5"/>
      <c r="Q8" s="5"/>
      <c r="R8" s="5"/>
      <c r="S8" s="5"/>
    </row>
    <row r="9" spans="2:19" x14ac:dyDescent="0.15">
      <c r="B9" s="6" t="s">
        <v>39</v>
      </c>
      <c r="C9" s="5" t="s">
        <v>46</v>
      </c>
      <c r="D9" s="5" t="s">
        <v>46</v>
      </c>
      <c r="E9" s="5" t="s">
        <v>46</v>
      </c>
      <c r="F9" s="5" t="s">
        <v>46</v>
      </c>
      <c r="G9" s="5" t="s">
        <v>46</v>
      </c>
      <c r="H9" s="2"/>
      <c r="I9" s="5" t="s">
        <v>46</v>
      </c>
      <c r="J9" s="5" t="s">
        <v>46</v>
      </c>
      <c r="K9" s="5" t="s">
        <v>46</v>
      </c>
      <c r="L9" s="5" t="s">
        <v>46</v>
      </c>
      <c r="M9" s="5" t="s">
        <v>46</v>
      </c>
      <c r="N9" s="2"/>
      <c r="O9" s="5" t="s">
        <v>46</v>
      </c>
      <c r="P9" s="5" t="s">
        <v>46</v>
      </c>
      <c r="Q9" s="5" t="s">
        <v>46</v>
      </c>
      <c r="R9" s="5" t="s">
        <v>46</v>
      </c>
      <c r="S9" s="5" t="s">
        <v>46</v>
      </c>
    </row>
    <row r="10" spans="2:19" x14ac:dyDescent="0.15">
      <c r="B10" s="6" t="s">
        <v>40</v>
      </c>
      <c r="C10" s="5" t="s">
        <v>46</v>
      </c>
      <c r="D10" s="5" t="s">
        <v>46</v>
      </c>
      <c r="E10" s="5" t="s">
        <v>46</v>
      </c>
      <c r="F10" s="5" t="s">
        <v>46</v>
      </c>
      <c r="G10" s="5" t="s">
        <v>46</v>
      </c>
      <c r="H10" s="2"/>
      <c r="I10" s="5" t="s">
        <v>46</v>
      </c>
      <c r="J10" s="5" t="s">
        <v>46</v>
      </c>
      <c r="K10" s="5" t="s">
        <v>46</v>
      </c>
      <c r="L10" s="5" t="s">
        <v>46</v>
      </c>
      <c r="M10" s="5" t="s">
        <v>46</v>
      </c>
      <c r="N10" s="2"/>
      <c r="O10" s="5" t="s">
        <v>46</v>
      </c>
      <c r="P10" s="5" t="s">
        <v>46</v>
      </c>
      <c r="Q10" s="5" t="s">
        <v>46</v>
      </c>
      <c r="R10" s="5" t="s">
        <v>46</v>
      </c>
      <c r="S10" s="5" t="s">
        <v>46</v>
      </c>
    </row>
    <row r="11" spans="2:19" x14ac:dyDescent="0.15">
      <c r="B11" s="6" t="s">
        <v>41</v>
      </c>
      <c r="C11" s="5" t="s">
        <v>46</v>
      </c>
      <c r="D11" s="5" t="s">
        <v>46</v>
      </c>
      <c r="E11" s="5" t="s">
        <v>46</v>
      </c>
      <c r="F11" s="5" t="s">
        <v>46</v>
      </c>
      <c r="G11" s="5" t="s">
        <v>46</v>
      </c>
      <c r="H11" s="2"/>
      <c r="I11" s="5" t="s">
        <v>46</v>
      </c>
      <c r="J11" s="5" t="s">
        <v>46</v>
      </c>
      <c r="K11" s="5" t="s">
        <v>46</v>
      </c>
      <c r="L11" s="5" t="s">
        <v>46</v>
      </c>
      <c r="M11" s="5" t="s">
        <v>46</v>
      </c>
      <c r="N11" s="2"/>
      <c r="O11" s="5" t="s">
        <v>46</v>
      </c>
      <c r="P11" s="5" t="s">
        <v>46</v>
      </c>
      <c r="Q11" s="5" t="s">
        <v>46</v>
      </c>
      <c r="R11" s="5" t="s">
        <v>46</v>
      </c>
      <c r="S11" s="5" t="s">
        <v>46</v>
      </c>
    </row>
    <row r="14" spans="2:19" x14ac:dyDescent="0.15">
      <c r="B14" s="10"/>
      <c r="C14" s="11">
        <v>1</v>
      </c>
      <c r="D14" s="11">
        <v>2</v>
      </c>
      <c r="E14" s="11">
        <v>3</v>
      </c>
      <c r="F14" s="11">
        <v>4</v>
      </c>
      <c r="G14" s="11">
        <v>5</v>
      </c>
      <c r="H14" s="11"/>
      <c r="I14" s="11">
        <v>6</v>
      </c>
      <c r="J14" s="11">
        <v>7</v>
      </c>
      <c r="K14" s="11">
        <v>8</v>
      </c>
      <c r="L14" s="11">
        <v>9</v>
      </c>
      <c r="M14" s="11">
        <v>10</v>
      </c>
      <c r="N14" s="11"/>
      <c r="O14" s="11">
        <v>11</v>
      </c>
      <c r="P14" s="11">
        <v>12</v>
      </c>
      <c r="Q14" s="11">
        <v>13</v>
      </c>
      <c r="R14" s="11">
        <v>14</v>
      </c>
      <c r="S14" s="11">
        <v>15</v>
      </c>
    </row>
    <row r="15" spans="2:19" x14ac:dyDescent="0.15">
      <c r="B15" s="10" t="s">
        <v>53</v>
      </c>
      <c r="C15" s="12">
        <v>20</v>
      </c>
      <c r="D15" s="12">
        <v>320</v>
      </c>
      <c r="E15" s="12">
        <v>160</v>
      </c>
      <c r="F15" s="13">
        <v>240</v>
      </c>
      <c r="G15" s="13">
        <v>200</v>
      </c>
      <c r="H15" s="12"/>
      <c r="I15" s="12">
        <v>60</v>
      </c>
      <c r="J15" s="12">
        <v>480</v>
      </c>
      <c r="K15" s="12">
        <v>240</v>
      </c>
      <c r="L15" s="12">
        <v>320</v>
      </c>
      <c r="M15" s="12">
        <v>80</v>
      </c>
      <c r="N15" s="12"/>
      <c r="O15" s="12">
        <v>120</v>
      </c>
      <c r="P15" s="12">
        <v>60</v>
      </c>
      <c r="Q15" s="12">
        <v>100</v>
      </c>
      <c r="R15" s="12">
        <v>180</v>
      </c>
      <c r="S15" s="12">
        <v>180</v>
      </c>
    </row>
    <row r="16" spans="2:19" x14ac:dyDescent="0.15">
      <c r="B16" s="10" t="s">
        <v>54</v>
      </c>
      <c r="C16" s="10">
        <v>240</v>
      </c>
      <c r="D16" s="10">
        <v>440</v>
      </c>
      <c r="E16" s="10">
        <v>380</v>
      </c>
      <c r="F16" s="10">
        <v>320</v>
      </c>
      <c r="G16" s="10">
        <v>340</v>
      </c>
      <c r="H16" s="10"/>
      <c r="I16" s="10">
        <v>280</v>
      </c>
      <c r="J16" s="10">
        <v>540</v>
      </c>
      <c r="K16" s="10">
        <v>320</v>
      </c>
      <c r="L16" s="10">
        <v>380</v>
      </c>
      <c r="M16" s="10">
        <v>260</v>
      </c>
      <c r="N16" s="10"/>
      <c r="O16" s="10">
        <v>540</v>
      </c>
      <c r="P16" s="10">
        <v>580</v>
      </c>
      <c r="Q16" s="10">
        <v>540</v>
      </c>
      <c r="R16" s="10">
        <v>540</v>
      </c>
      <c r="S16" s="10">
        <v>600</v>
      </c>
    </row>
    <row r="17" spans="2:19" x14ac:dyDescent="0.15">
      <c r="B17" s="10" t="s">
        <v>50</v>
      </c>
      <c r="C17" s="10">
        <v>0.5</v>
      </c>
      <c r="D17" s="10">
        <v>0.5</v>
      </c>
      <c r="E17" s="10">
        <v>0.5</v>
      </c>
      <c r="F17" s="10">
        <v>0.5</v>
      </c>
      <c r="G17" s="10">
        <v>0.5</v>
      </c>
      <c r="H17" s="10"/>
      <c r="I17" s="10">
        <v>0.3</v>
      </c>
      <c r="J17" s="10">
        <v>0.3</v>
      </c>
      <c r="K17" s="10">
        <v>0.3</v>
      </c>
      <c r="L17" s="10">
        <v>0.3</v>
      </c>
      <c r="M17" s="10">
        <v>0.3</v>
      </c>
      <c r="N17" s="10"/>
      <c r="O17" s="10">
        <v>0.5</v>
      </c>
      <c r="P17" s="10">
        <v>0.5</v>
      </c>
      <c r="Q17" s="10">
        <v>0.5</v>
      </c>
      <c r="R17" s="10">
        <v>0.5</v>
      </c>
      <c r="S17" s="10">
        <v>0.5</v>
      </c>
    </row>
    <row r="18" spans="2:19" hidden="1" x14ac:dyDescent="0.15">
      <c r="B18" s="10"/>
      <c r="C18" s="14">
        <v>0.241666666666667</v>
      </c>
      <c r="D18" s="14">
        <v>0.24</v>
      </c>
      <c r="E18" s="14">
        <v>0.24</v>
      </c>
      <c r="F18" s="14">
        <v>0.24</v>
      </c>
      <c r="G18" s="14">
        <v>0.24</v>
      </c>
      <c r="H18" s="14"/>
      <c r="I18" s="14">
        <v>0.45</v>
      </c>
      <c r="J18" s="14">
        <v>0.24</v>
      </c>
      <c r="K18" s="14">
        <v>0.24</v>
      </c>
      <c r="L18" s="14">
        <v>0.24</v>
      </c>
      <c r="M18" s="14">
        <v>0.33</v>
      </c>
      <c r="N18" s="14"/>
      <c r="O18" s="14">
        <v>0.24</v>
      </c>
      <c r="P18" s="14">
        <v>0.24</v>
      </c>
      <c r="Q18" s="14">
        <v>0.24</v>
      </c>
      <c r="R18" s="14">
        <v>0.24</v>
      </c>
      <c r="S18" s="14">
        <v>0.24</v>
      </c>
    </row>
    <row r="19" spans="2:19" hidden="1" x14ac:dyDescent="0.15">
      <c r="B19" s="10"/>
      <c r="C19" s="15">
        <v>0.28333333333333299</v>
      </c>
      <c r="D19" s="14">
        <v>0.7</v>
      </c>
      <c r="E19" s="14">
        <v>0.45</v>
      </c>
      <c r="F19" s="14">
        <v>0.6</v>
      </c>
      <c r="G19" s="14">
        <v>0.7</v>
      </c>
      <c r="H19" s="14"/>
      <c r="I19" s="14">
        <v>0.7</v>
      </c>
      <c r="J19" s="14">
        <v>0.7</v>
      </c>
      <c r="K19" s="14">
        <v>0.7</v>
      </c>
      <c r="L19" s="14">
        <v>0.7</v>
      </c>
      <c r="M19" s="14">
        <v>0.7</v>
      </c>
      <c r="N19" s="14"/>
      <c r="O19" s="14">
        <v>0.7</v>
      </c>
      <c r="P19" s="14">
        <v>0.7</v>
      </c>
      <c r="Q19" s="14">
        <v>0.7</v>
      </c>
      <c r="R19" s="14">
        <v>0.7</v>
      </c>
      <c r="S19" s="14">
        <v>0.7</v>
      </c>
    </row>
    <row r="20" spans="2:19" x14ac:dyDescent="0.15">
      <c r="B20" s="10" t="s">
        <v>51</v>
      </c>
      <c r="C20" s="12">
        <v>0.24</v>
      </c>
      <c r="D20" s="12">
        <v>0.24</v>
      </c>
      <c r="E20" s="12">
        <v>0.24</v>
      </c>
      <c r="F20" s="12">
        <v>0.24</v>
      </c>
      <c r="G20" s="12">
        <v>0.24</v>
      </c>
      <c r="H20" s="10"/>
      <c r="I20" s="10">
        <v>0.45</v>
      </c>
      <c r="J20" s="10">
        <v>0.45</v>
      </c>
      <c r="K20" s="10">
        <v>0.45</v>
      </c>
      <c r="L20" s="10">
        <v>0.45</v>
      </c>
      <c r="M20" s="10">
        <v>0.45</v>
      </c>
      <c r="N20" s="10"/>
      <c r="O20" s="10">
        <v>0.24</v>
      </c>
      <c r="P20" s="10">
        <v>0.24</v>
      </c>
      <c r="Q20" s="10">
        <v>0.24</v>
      </c>
      <c r="R20" s="10">
        <v>0.24</v>
      </c>
      <c r="S20" s="10">
        <v>0.24</v>
      </c>
    </row>
    <row r="21" spans="2:19" hidden="1" x14ac:dyDescent="0.15">
      <c r="B21" s="10"/>
      <c r="C21" s="13">
        <v>0.1</v>
      </c>
      <c r="D21" s="13">
        <v>0.04</v>
      </c>
      <c r="E21" s="13">
        <v>0.04</v>
      </c>
      <c r="F21" s="13">
        <v>0.13</v>
      </c>
      <c r="G21" s="13">
        <v>0.13</v>
      </c>
      <c r="H21" s="10"/>
      <c r="I21" s="13">
        <v>0.04</v>
      </c>
      <c r="J21" s="13">
        <v>0.04</v>
      </c>
      <c r="K21" s="13">
        <v>0.04</v>
      </c>
      <c r="L21" s="13">
        <v>0.04</v>
      </c>
      <c r="M21" s="13">
        <v>0.04</v>
      </c>
      <c r="N21" s="13"/>
      <c r="O21" s="13">
        <v>0.04</v>
      </c>
      <c r="P21" s="13">
        <v>0.04</v>
      </c>
      <c r="Q21" s="13">
        <v>0.04</v>
      </c>
      <c r="R21" s="10">
        <v>0.13</v>
      </c>
      <c r="S21" s="10">
        <v>0.13</v>
      </c>
    </row>
    <row r="22" spans="2:19" hidden="1" x14ac:dyDescent="0.15">
      <c r="B22" s="10"/>
      <c r="C22" s="13">
        <v>0.35</v>
      </c>
      <c r="D22" s="13">
        <v>0.35</v>
      </c>
      <c r="E22" s="13">
        <v>0.24</v>
      </c>
      <c r="F22" s="13">
        <v>0.35</v>
      </c>
      <c r="G22" s="13">
        <v>0.35</v>
      </c>
      <c r="H22" s="10"/>
      <c r="I22" s="13">
        <v>0.24</v>
      </c>
      <c r="J22" s="13">
        <v>0.24</v>
      </c>
      <c r="K22" s="13">
        <v>0.24</v>
      </c>
      <c r="L22" s="13">
        <v>0.24</v>
      </c>
      <c r="M22" s="13">
        <v>0.24</v>
      </c>
      <c r="N22" s="13"/>
      <c r="O22" s="13">
        <v>0.24</v>
      </c>
      <c r="P22" s="13">
        <v>0.24</v>
      </c>
      <c r="Q22" s="13">
        <v>0.24</v>
      </c>
      <c r="R22" s="10">
        <v>0.35</v>
      </c>
      <c r="S22" s="10">
        <v>0.35</v>
      </c>
    </row>
    <row r="23" spans="2:19" x14ac:dyDescent="0.15">
      <c r="B23" s="10" t="s">
        <v>52</v>
      </c>
      <c r="C23" s="13">
        <v>0.13</v>
      </c>
      <c r="D23" s="13">
        <v>0.13</v>
      </c>
      <c r="E23" s="13">
        <v>0.13</v>
      </c>
      <c r="F23" s="13">
        <v>0.13</v>
      </c>
      <c r="G23" s="13">
        <v>0.13</v>
      </c>
      <c r="H23" s="10"/>
      <c r="I23" s="13">
        <v>0.13</v>
      </c>
      <c r="J23" s="13">
        <v>0.13</v>
      </c>
      <c r="K23" s="13">
        <v>0.13</v>
      </c>
      <c r="L23" s="13">
        <v>0.13</v>
      </c>
      <c r="M23" s="13">
        <v>0.13</v>
      </c>
      <c r="N23" s="13"/>
      <c r="O23" s="13">
        <v>0.13</v>
      </c>
      <c r="P23" s="13">
        <v>0.13</v>
      </c>
      <c r="Q23" s="13">
        <v>0.13</v>
      </c>
      <c r="R23" s="13">
        <v>0.13</v>
      </c>
      <c r="S23" s="13">
        <v>0.13</v>
      </c>
    </row>
    <row r="24" spans="2:19" x14ac:dyDescent="0.15">
      <c r="C24" s="9"/>
    </row>
    <row r="25" spans="2:19" x14ac:dyDescent="0.15">
      <c r="C25" s="2"/>
    </row>
    <row r="26" spans="2:19" x14ac:dyDescent="0.15">
      <c r="C26" s="2"/>
    </row>
    <row r="27" spans="2:19" x14ac:dyDescent="0.15">
      <c r="C27" s="2"/>
    </row>
    <row r="28" spans="2:19" x14ac:dyDescent="0.15">
      <c r="C28" s="2"/>
    </row>
    <row r="29" spans="2:19" x14ac:dyDescent="0.15">
      <c r="C29" s="2"/>
    </row>
    <row r="30" spans="2:19" x14ac:dyDescent="0.15">
      <c r="C30" s="2"/>
    </row>
    <row r="31" spans="2:19" x14ac:dyDescent="0.15">
      <c r="C31" s="2"/>
    </row>
    <row r="32" spans="2:19" x14ac:dyDescent="0.15">
      <c r="C32" s="2"/>
    </row>
    <row r="33" spans="3:3" x14ac:dyDescent="0.15">
      <c r="C33" s="2"/>
    </row>
    <row r="34" spans="3:3" x14ac:dyDescent="0.15">
      <c r="C34" s="2"/>
    </row>
    <row r="35" spans="3:3" x14ac:dyDescent="0.15">
      <c r="C35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6" workbookViewId="0">
      <selection activeCell="A25" sqref="A25"/>
    </sheetView>
  </sheetViews>
  <sheetFormatPr defaultRowHeight="13.5" x14ac:dyDescent="0.15"/>
  <cols>
    <col min="1" max="1" width="10.375" customWidth="1"/>
    <col min="3" max="3" width="11.625" customWidth="1"/>
    <col min="4" max="4" width="12" customWidth="1"/>
    <col min="6" max="6" width="10.125" customWidth="1"/>
    <col min="10" max="10" width="10.875" customWidth="1"/>
  </cols>
  <sheetData>
    <row r="1" spans="1:7" x14ac:dyDescent="0.15">
      <c r="A1" s="7">
        <v>1.02</v>
      </c>
      <c r="B1" s="7">
        <v>40</v>
      </c>
      <c r="E1" s="3"/>
      <c r="F1" s="3"/>
      <c r="G1" s="3"/>
    </row>
    <row r="2" spans="1:7" x14ac:dyDescent="0.15">
      <c r="A2" s="7">
        <v>2.99</v>
      </c>
      <c r="B2" s="7">
        <v>40</v>
      </c>
      <c r="E2" s="3"/>
      <c r="F2" s="3"/>
      <c r="G2" s="3"/>
    </row>
    <row r="3" spans="1:7" x14ac:dyDescent="0.15">
      <c r="A3" s="7">
        <v>3.18</v>
      </c>
      <c r="B3" s="7">
        <v>47</v>
      </c>
      <c r="E3" s="3"/>
      <c r="F3" s="3"/>
      <c r="G3" s="3"/>
    </row>
    <row r="4" spans="1:7" x14ac:dyDescent="0.15">
      <c r="A4" s="7">
        <v>3.39</v>
      </c>
      <c r="B4" s="7">
        <v>40</v>
      </c>
      <c r="E4" s="3"/>
      <c r="F4" s="3"/>
      <c r="G4" s="3"/>
    </row>
    <row r="5" spans="1:7" x14ac:dyDescent="0.15">
      <c r="A5" s="7">
        <v>3.51</v>
      </c>
      <c r="B5" s="7">
        <v>47</v>
      </c>
      <c r="E5" s="3"/>
      <c r="F5" s="3"/>
      <c r="G5" s="3"/>
    </row>
    <row r="6" spans="1:7" x14ac:dyDescent="0.15">
      <c r="A6" s="7">
        <v>3.76</v>
      </c>
      <c r="B6" s="7">
        <v>40</v>
      </c>
      <c r="E6" s="3"/>
      <c r="F6" s="3"/>
      <c r="G6" s="3"/>
    </row>
    <row r="7" spans="1:7" x14ac:dyDescent="0.15">
      <c r="A7" s="7">
        <v>3.88</v>
      </c>
      <c r="B7" s="7">
        <v>47</v>
      </c>
      <c r="E7" s="3"/>
      <c r="F7" s="3"/>
      <c r="G7" s="3"/>
    </row>
    <row r="8" spans="1:7" x14ac:dyDescent="0.15">
      <c r="A8" s="7">
        <v>4.13</v>
      </c>
      <c r="B8" s="7">
        <v>45</v>
      </c>
      <c r="E8" s="3"/>
      <c r="F8" s="3"/>
      <c r="G8" s="3"/>
    </row>
    <row r="9" spans="1:7" x14ac:dyDescent="0.15">
      <c r="A9" s="7">
        <v>5.28</v>
      </c>
      <c r="B9" s="7">
        <v>35</v>
      </c>
      <c r="E9" s="3"/>
      <c r="F9" s="3"/>
      <c r="G9" s="3"/>
    </row>
    <row r="10" spans="1:7" x14ac:dyDescent="0.15">
      <c r="A10" s="7">
        <v>5.58</v>
      </c>
      <c r="B10" s="7">
        <v>28</v>
      </c>
      <c r="E10" s="3"/>
      <c r="F10" s="3"/>
      <c r="G10" s="3"/>
    </row>
    <row r="11" spans="1:7" x14ac:dyDescent="0.15">
      <c r="A11" s="7">
        <v>5.68</v>
      </c>
      <c r="B11" s="7">
        <v>35</v>
      </c>
      <c r="E11" s="3"/>
      <c r="F11" s="3"/>
      <c r="G11" s="3"/>
    </row>
    <row r="12" spans="1:7" x14ac:dyDescent="0.15">
      <c r="A12" s="7">
        <v>5.89</v>
      </c>
      <c r="B12" s="7">
        <v>28</v>
      </c>
      <c r="E12" s="3"/>
      <c r="F12" s="3"/>
      <c r="G12" s="3"/>
    </row>
    <row r="13" spans="1:7" x14ac:dyDescent="0.15">
      <c r="A13" s="7">
        <v>6.07</v>
      </c>
      <c r="B13" s="7">
        <v>35</v>
      </c>
      <c r="E13" s="3"/>
      <c r="F13" s="3"/>
      <c r="G13" s="3"/>
    </row>
    <row r="14" spans="1:7" x14ac:dyDescent="0.15">
      <c r="A14" s="7">
        <v>6.26</v>
      </c>
      <c r="B14" s="7">
        <v>32</v>
      </c>
      <c r="E14" s="3"/>
      <c r="F14" s="3"/>
      <c r="G14" s="3"/>
    </row>
    <row r="15" spans="1:7" x14ac:dyDescent="0.15">
      <c r="A15" s="7">
        <v>6.46</v>
      </c>
      <c r="B15" s="7">
        <v>28</v>
      </c>
      <c r="E15" s="3"/>
      <c r="F15" s="3"/>
      <c r="G15" s="3"/>
    </row>
    <row r="16" spans="1:7" x14ac:dyDescent="0.15">
      <c r="E16" s="3"/>
      <c r="F16" s="3"/>
      <c r="G16" s="3"/>
    </row>
    <row r="18" spans="1:3" x14ac:dyDescent="0.15">
      <c r="A18" t="s">
        <v>47</v>
      </c>
      <c r="B18" t="s">
        <v>48</v>
      </c>
      <c r="C18" t="s">
        <v>49</v>
      </c>
    </row>
    <row r="19" spans="1:3" x14ac:dyDescent="0.15">
      <c r="A19" s="7">
        <v>320</v>
      </c>
      <c r="B19">
        <v>0.89655172413793105</v>
      </c>
      <c r="C19">
        <v>430.48118934980101</v>
      </c>
    </row>
    <row r="20" spans="1:3" x14ac:dyDescent="0.15">
      <c r="A20" s="7">
        <v>340</v>
      </c>
      <c r="B20">
        <v>0.89655172413793105</v>
      </c>
    </row>
    <row r="21" spans="1:3" x14ac:dyDescent="0.15">
      <c r="A21" s="7">
        <v>360</v>
      </c>
      <c r="B21">
        <v>0.89655172413793105</v>
      </c>
    </row>
    <row r="22" spans="1:3" x14ac:dyDescent="0.15">
      <c r="A22" s="7">
        <v>380</v>
      </c>
      <c r="B22">
        <v>0.89655172413793105</v>
      </c>
    </row>
    <row r="23" spans="1:3" x14ac:dyDescent="0.15">
      <c r="A23">
        <v>400</v>
      </c>
      <c r="B23">
        <v>0.89655172413793105</v>
      </c>
    </row>
    <row r="24" spans="1:3" x14ac:dyDescent="0.15">
      <c r="A24">
        <v>420</v>
      </c>
      <c r="B24">
        <v>0.86666666666666703</v>
      </c>
    </row>
    <row r="25" spans="1:3" x14ac:dyDescent="0.15">
      <c r="A25" s="7">
        <v>430.48118934980101</v>
      </c>
      <c r="B25">
        <v>0.89655172413793105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6" workbookViewId="0">
      <selection activeCell="A27" sqref="A27:A37"/>
    </sheetView>
  </sheetViews>
  <sheetFormatPr defaultRowHeight="13.5" x14ac:dyDescent="0.15"/>
  <sheetData>
    <row r="1" spans="1:2" x14ac:dyDescent="0.15">
      <c r="A1" s="7">
        <v>0.55000000000000004</v>
      </c>
      <c r="B1" s="7">
        <v>40</v>
      </c>
    </row>
    <row r="2" spans="1:2" x14ac:dyDescent="0.15">
      <c r="A2" s="7">
        <v>2.1</v>
      </c>
      <c r="B2" s="7">
        <v>40</v>
      </c>
    </row>
    <row r="3" spans="1:2" x14ac:dyDescent="0.15">
      <c r="A3" s="7">
        <v>2.2799999999999998</v>
      </c>
      <c r="B3" s="7">
        <v>44</v>
      </c>
    </row>
    <row r="4" spans="1:2" x14ac:dyDescent="0.15">
      <c r="A4" s="7">
        <v>2.48</v>
      </c>
      <c r="B4" s="7">
        <v>40</v>
      </c>
    </row>
    <row r="5" spans="1:2" x14ac:dyDescent="0.15">
      <c r="A5" s="7">
        <v>2.64</v>
      </c>
      <c r="B5" s="7">
        <v>44</v>
      </c>
    </row>
    <row r="6" spans="1:2" x14ac:dyDescent="0.15">
      <c r="A6" s="7">
        <v>2.85</v>
      </c>
      <c r="B6" s="7">
        <v>47</v>
      </c>
    </row>
    <row r="7" spans="1:2" x14ac:dyDescent="0.15">
      <c r="A7" s="7">
        <v>3.03</v>
      </c>
      <c r="B7" s="7">
        <v>44</v>
      </c>
    </row>
    <row r="8" spans="1:2" x14ac:dyDescent="0.15">
      <c r="A8" s="7">
        <v>3.27</v>
      </c>
      <c r="B8" s="7">
        <v>40</v>
      </c>
    </row>
    <row r="9" spans="1:2" x14ac:dyDescent="0.15">
      <c r="A9" s="7">
        <v>3.69</v>
      </c>
      <c r="B9" s="7">
        <v>35</v>
      </c>
    </row>
    <row r="10" spans="1:2" x14ac:dyDescent="0.15">
      <c r="A10" s="7">
        <v>3.92</v>
      </c>
      <c r="B10" s="7">
        <v>28</v>
      </c>
    </row>
    <row r="11" spans="1:2" x14ac:dyDescent="0.15">
      <c r="A11" s="7">
        <v>4.07</v>
      </c>
      <c r="B11" s="7">
        <v>35</v>
      </c>
    </row>
    <row r="12" spans="1:2" x14ac:dyDescent="0.15">
      <c r="A12" s="7">
        <v>4.25</v>
      </c>
      <c r="B12" s="7">
        <v>28</v>
      </c>
    </row>
    <row r="13" spans="1:2" x14ac:dyDescent="0.15">
      <c r="A13" s="7">
        <v>4.46</v>
      </c>
      <c r="B13" s="7">
        <v>35</v>
      </c>
    </row>
    <row r="14" spans="1:2" x14ac:dyDescent="0.15">
      <c r="A14" s="7">
        <v>4.68</v>
      </c>
      <c r="B14" s="7">
        <v>32</v>
      </c>
    </row>
    <row r="15" spans="1:2" x14ac:dyDescent="0.15">
      <c r="A15" s="7">
        <v>4.88</v>
      </c>
      <c r="B15" s="7">
        <v>28</v>
      </c>
    </row>
    <row r="18" spans="1:3" x14ac:dyDescent="0.15">
      <c r="A18" t="s">
        <v>47</v>
      </c>
      <c r="B18" t="s">
        <v>48</v>
      </c>
      <c r="C18" t="s">
        <v>49</v>
      </c>
    </row>
    <row r="19" spans="1:3" x14ac:dyDescent="0.15">
      <c r="A19">
        <v>20</v>
      </c>
      <c r="B19">
        <v>0.90909090909090895</v>
      </c>
      <c r="C19">
        <v>377.08377541195603</v>
      </c>
    </row>
    <row r="20" spans="1:3" x14ac:dyDescent="0.15">
      <c r="A20">
        <v>40</v>
      </c>
      <c r="B20">
        <v>0.90909090909090895</v>
      </c>
    </row>
    <row r="21" spans="1:3" x14ac:dyDescent="0.15">
      <c r="A21">
        <v>60</v>
      </c>
      <c r="B21">
        <v>0.90909090909090895</v>
      </c>
    </row>
    <row r="22" spans="1:3" x14ac:dyDescent="0.15">
      <c r="A22">
        <v>80</v>
      </c>
      <c r="B22">
        <v>0.90909090909090895</v>
      </c>
    </row>
    <row r="23" spans="1:3" x14ac:dyDescent="0.15">
      <c r="A23">
        <v>100</v>
      </c>
      <c r="B23">
        <v>0.90909090909090895</v>
      </c>
    </row>
    <row r="24" spans="1:3" x14ac:dyDescent="0.15">
      <c r="A24">
        <v>120</v>
      </c>
      <c r="B24">
        <v>0.90909090909090895</v>
      </c>
    </row>
    <row r="25" spans="1:3" x14ac:dyDescent="0.15">
      <c r="A25">
        <v>140</v>
      </c>
      <c r="B25">
        <v>0.88235294117647101</v>
      </c>
    </row>
    <row r="26" spans="1:3" x14ac:dyDescent="0.15">
      <c r="A26">
        <v>160</v>
      </c>
      <c r="B26">
        <v>0.90909090909090895</v>
      </c>
    </row>
    <row r="27" spans="1:3" x14ac:dyDescent="0.15">
      <c r="A27" s="7">
        <v>180</v>
      </c>
      <c r="B27">
        <v>0.9375</v>
      </c>
    </row>
    <row r="28" spans="1:3" x14ac:dyDescent="0.15">
      <c r="A28" s="7">
        <v>200</v>
      </c>
      <c r="B28">
        <v>0.9375</v>
      </c>
    </row>
    <row r="29" spans="1:3" x14ac:dyDescent="0.15">
      <c r="A29" s="7">
        <v>220</v>
      </c>
      <c r="B29">
        <v>0.9375</v>
      </c>
    </row>
    <row r="30" spans="1:3" x14ac:dyDescent="0.15">
      <c r="A30" s="7">
        <v>240</v>
      </c>
      <c r="B30">
        <v>0.967741935483871</v>
      </c>
    </row>
    <row r="31" spans="1:3" x14ac:dyDescent="0.15">
      <c r="A31" s="7">
        <v>260</v>
      </c>
      <c r="B31">
        <v>0.90909090909090895</v>
      </c>
    </row>
    <row r="32" spans="1:3" x14ac:dyDescent="0.15">
      <c r="A32" s="7">
        <v>280</v>
      </c>
      <c r="B32">
        <v>0.90909090909090895</v>
      </c>
    </row>
    <row r="33" spans="1:2" x14ac:dyDescent="0.15">
      <c r="A33" s="7">
        <v>300</v>
      </c>
      <c r="B33">
        <v>0.90909090909090895</v>
      </c>
    </row>
    <row r="34" spans="1:2" x14ac:dyDescent="0.15">
      <c r="A34" s="7">
        <v>320</v>
      </c>
      <c r="B34">
        <v>0.967741935483871</v>
      </c>
    </row>
    <row r="35" spans="1:2" x14ac:dyDescent="0.15">
      <c r="A35" s="7">
        <v>340</v>
      </c>
      <c r="B35">
        <v>0.967741935483871</v>
      </c>
    </row>
    <row r="36" spans="1:2" x14ac:dyDescent="0.15">
      <c r="A36" s="7">
        <v>360</v>
      </c>
      <c r="B36">
        <v>0.9375</v>
      </c>
    </row>
    <row r="37" spans="1:2" x14ac:dyDescent="0.15">
      <c r="A37" s="7">
        <v>377.08377541195603</v>
      </c>
      <c r="B37">
        <v>0.967741935483871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6" workbookViewId="0">
      <selection activeCell="E29" sqref="E29"/>
    </sheetView>
  </sheetViews>
  <sheetFormatPr defaultRowHeight="13.5" x14ac:dyDescent="0.15"/>
  <sheetData>
    <row r="1" spans="1:2" x14ac:dyDescent="0.15">
      <c r="A1" s="7">
        <v>0.73</v>
      </c>
      <c r="B1" s="7">
        <v>40</v>
      </c>
    </row>
    <row r="2" spans="1:2" x14ac:dyDescent="0.15">
      <c r="A2" s="7">
        <v>2.83</v>
      </c>
      <c r="B2" s="7">
        <v>40</v>
      </c>
    </row>
    <row r="3" spans="1:2" x14ac:dyDescent="0.15">
      <c r="A3" s="7">
        <v>3.02</v>
      </c>
      <c r="B3" s="7">
        <v>44</v>
      </c>
    </row>
    <row r="4" spans="1:2" x14ac:dyDescent="0.15">
      <c r="A4" s="7">
        <v>3.22</v>
      </c>
      <c r="B4" s="7">
        <v>40</v>
      </c>
    </row>
    <row r="5" spans="1:2" x14ac:dyDescent="0.15">
      <c r="A5" s="7">
        <v>3.36</v>
      </c>
      <c r="B5" s="7">
        <v>44</v>
      </c>
    </row>
    <row r="6" spans="1:2" x14ac:dyDescent="0.15">
      <c r="A6" s="7">
        <v>3.58</v>
      </c>
      <c r="B6" s="7">
        <v>47</v>
      </c>
    </row>
    <row r="7" spans="1:2" x14ac:dyDescent="0.15">
      <c r="A7" s="7">
        <v>3.76</v>
      </c>
      <c r="B7" s="7">
        <v>44</v>
      </c>
    </row>
    <row r="8" spans="1:2" x14ac:dyDescent="0.15">
      <c r="A8" s="7">
        <v>4</v>
      </c>
      <c r="B8" s="7">
        <v>40</v>
      </c>
    </row>
    <row r="9" spans="1:2" x14ac:dyDescent="0.15">
      <c r="A9" s="7">
        <v>4.3499999999999996</v>
      </c>
      <c r="B9" s="7">
        <v>35</v>
      </c>
    </row>
    <row r="10" spans="1:2" x14ac:dyDescent="0.15">
      <c r="A10" s="7">
        <v>4.58</v>
      </c>
      <c r="B10" s="7">
        <v>32</v>
      </c>
    </row>
    <row r="11" spans="1:2" x14ac:dyDescent="0.15">
      <c r="A11" s="7">
        <v>4.75</v>
      </c>
      <c r="B11" s="7">
        <v>35</v>
      </c>
    </row>
    <row r="12" spans="1:2" x14ac:dyDescent="0.15">
      <c r="A12" s="7">
        <v>4.93</v>
      </c>
      <c r="B12" s="7">
        <v>32</v>
      </c>
    </row>
    <row r="13" spans="1:2" x14ac:dyDescent="0.15">
      <c r="A13" s="7">
        <v>5.14</v>
      </c>
      <c r="B13" s="7">
        <v>35</v>
      </c>
    </row>
    <row r="14" spans="1:2" x14ac:dyDescent="0.15">
      <c r="A14" s="7">
        <v>5.32</v>
      </c>
      <c r="B14" s="7">
        <v>32</v>
      </c>
    </row>
    <row r="15" spans="1:2" x14ac:dyDescent="0.15">
      <c r="A15" s="7">
        <v>5.55</v>
      </c>
      <c r="B15" s="7">
        <v>28</v>
      </c>
    </row>
    <row r="17" spans="1:3" x14ac:dyDescent="0.15">
      <c r="A17" t="s">
        <v>47</v>
      </c>
      <c r="B17" t="s">
        <v>48</v>
      </c>
      <c r="C17" t="s">
        <v>49</v>
      </c>
    </row>
    <row r="18" spans="1:3" x14ac:dyDescent="0.15">
      <c r="A18">
        <v>140</v>
      </c>
      <c r="B18">
        <v>0.88235294117647101</v>
      </c>
      <c r="C18">
        <v>309.57494429918</v>
      </c>
    </row>
    <row r="19" spans="1:3" x14ac:dyDescent="0.15">
      <c r="A19">
        <v>160</v>
      </c>
      <c r="B19">
        <v>0.9375</v>
      </c>
    </row>
    <row r="20" spans="1:3" x14ac:dyDescent="0.15">
      <c r="A20">
        <v>180</v>
      </c>
      <c r="B20">
        <v>0.90909090909090895</v>
      </c>
    </row>
    <row r="21" spans="1:3" x14ac:dyDescent="0.15">
      <c r="A21">
        <v>200</v>
      </c>
      <c r="B21">
        <v>0.90909090909090895</v>
      </c>
    </row>
    <row r="22" spans="1:3" x14ac:dyDescent="0.15">
      <c r="A22">
        <v>220</v>
      </c>
      <c r="B22">
        <v>0.90909090909090895</v>
      </c>
    </row>
    <row r="23" spans="1:3" x14ac:dyDescent="0.15">
      <c r="A23" s="7">
        <v>240</v>
      </c>
      <c r="B23">
        <v>0.9375</v>
      </c>
    </row>
    <row r="24" spans="1:3" x14ac:dyDescent="0.15">
      <c r="A24" s="7">
        <v>260</v>
      </c>
      <c r="B24">
        <v>0.9375</v>
      </c>
    </row>
    <row r="25" spans="1:3" x14ac:dyDescent="0.15">
      <c r="A25" s="7">
        <v>280</v>
      </c>
      <c r="B25">
        <v>0.9375</v>
      </c>
    </row>
    <row r="26" spans="1:3" x14ac:dyDescent="0.15">
      <c r="A26" s="7">
        <v>300</v>
      </c>
      <c r="B26">
        <v>0.967741935483871</v>
      </c>
    </row>
    <row r="27" spans="1:3" x14ac:dyDescent="0.15">
      <c r="A27" s="7">
        <v>309.57494429918</v>
      </c>
      <c r="B27">
        <v>0.967741935483871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16" workbookViewId="0">
      <selection activeCell="E28" sqref="E28"/>
    </sheetView>
  </sheetViews>
  <sheetFormatPr defaultRowHeight="13.5" x14ac:dyDescent="0.15"/>
  <sheetData>
    <row r="1" spans="1:2" x14ac:dyDescent="0.15">
      <c r="A1" s="7">
        <v>0.87</v>
      </c>
      <c r="B1" s="7">
        <v>40</v>
      </c>
    </row>
    <row r="2" spans="1:2" x14ac:dyDescent="0.15">
      <c r="A2" s="7">
        <v>3.14</v>
      </c>
      <c r="B2" s="7">
        <v>40</v>
      </c>
    </row>
    <row r="3" spans="1:2" x14ac:dyDescent="0.15">
      <c r="A3" s="7">
        <v>3.32</v>
      </c>
      <c r="B3" s="7">
        <v>44</v>
      </c>
    </row>
    <row r="4" spans="1:2" x14ac:dyDescent="0.15">
      <c r="A4" s="7">
        <v>3.53</v>
      </c>
      <c r="B4" s="7">
        <v>47</v>
      </c>
    </row>
    <row r="5" spans="1:2" x14ac:dyDescent="0.15">
      <c r="A5" s="7">
        <v>3.7</v>
      </c>
      <c r="B5" s="7">
        <v>44</v>
      </c>
    </row>
    <row r="6" spans="1:2" x14ac:dyDescent="0.15">
      <c r="A6" s="7">
        <v>3.96</v>
      </c>
      <c r="B6" s="7">
        <v>40</v>
      </c>
    </row>
    <row r="7" spans="1:2" x14ac:dyDescent="0.15">
      <c r="A7" s="7">
        <v>4.09</v>
      </c>
      <c r="B7" s="7">
        <v>44</v>
      </c>
    </row>
    <row r="8" spans="1:2" x14ac:dyDescent="0.15">
      <c r="A8" s="7">
        <v>4.28</v>
      </c>
      <c r="B8" s="7">
        <v>47</v>
      </c>
    </row>
    <row r="9" spans="1:2" x14ac:dyDescent="0.15">
      <c r="A9" s="7">
        <v>4.79</v>
      </c>
      <c r="B9" s="7">
        <v>35</v>
      </c>
    </row>
    <row r="10" spans="1:2" x14ac:dyDescent="0.15">
      <c r="A10" s="7">
        <v>5.01</v>
      </c>
      <c r="B10" s="7">
        <v>32</v>
      </c>
    </row>
    <row r="11" spans="1:2" x14ac:dyDescent="0.15">
      <c r="A11" s="7">
        <v>5.2</v>
      </c>
      <c r="B11" s="7">
        <v>28</v>
      </c>
    </row>
    <row r="12" spans="1:2" x14ac:dyDescent="0.15">
      <c r="A12" s="7">
        <v>5.38</v>
      </c>
      <c r="B12" s="7">
        <v>32</v>
      </c>
    </row>
    <row r="13" spans="1:2" x14ac:dyDescent="0.15">
      <c r="A13" s="7">
        <v>5.61</v>
      </c>
      <c r="B13" s="7">
        <v>35</v>
      </c>
    </row>
    <row r="14" spans="1:2" x14ac:dyDescent="0.15">
      <c r="A14" s="7">
        <v>5.83</v>
      </c>
      <c r="B14" s="7">
        <v>32</v>
      </c>
    </row>
    <row r="15" spans="1:2" x14ac:dyDescent="0.15">
      <c r="A15" s="7">
        <v>6.01</v>
      </c>
      <c r="B15" s="7">
        <v>28</v>
      </c>
    </row>
    <row r="17" spans="1:3" x14ac:dyDescent="0.15">
      <c r="A17" t="s">
        <v>47</v>
      </c>
      <c r="B17" t="s">
        <v>48</v>
      </c>
      <c r="C17" t="s">
        <v>49</v>
      </c>
    </row>
    <row r="18" spans="1:3" x14ac:dyDescent="0.15">
      <c r="A18">
        <v>100</v>
      </c>
      <c r="B18">
        <v>0.86666666666666703</v>
      </c>
      <c r="C18">
        <v>416.16191623548298</v>
      </c>
    </row>
    <row r="19" spans="1:3" x14ac:dyDescent="0.15">
      <c r="A19">
        <v>120</v>
      </c>
      <c r="B19">
        <v>0.86666666666666703</v>
      </c>
    </row>
    <row r="20" spans="1:3" x14ac:dyDescent="0.15">
      <c r="A20">
        <v>140</v>
      </c>
      <c r="B20">
        <v>0.86666666666666703</v>
      </c>
    </row>
    <row r="21" spans="1:3" x14ac:dyDescent="0.15">
      <c r="A21">
        <v>160</v>
      </c>
      <c r="B21">
        <v>0.93333333333333302</v>
      </c>
    </row>
    <row r="22" spans="1:3" x14ac:dyDescent="0.15">
      <c r="A22">
        <v>180</v>
      </c>
      <c r="B22">
        <v>0.90322580645161299</v>
      </c>
    </row>
    <row r="23" spans="1:3" x14ac:dyDescent="0.15">
      <c r="A23" s="7">
        <v>200</v>
      </c>
      <c r="B23">
        <v>0.9375</v>
      </c>
    </row>
    <row r="24" spans="1:3" x14ac:dyDescent="0.15">
      <c r="A24" s="7">
        <v>220</v>
      </c>
      <c r="B24">
        <v>0.9375</v>
      </c>
    </row>
    <row r="25" spans="1:3" x14ac:dyDescent="0.15">
      <c r="A25" s="7">
        <v>240</v>
      </c>
      <c r="B25">
        <v>0.9375</v>
      </c>
    </row>
    <row r="26" spans="1:3" x14ac:dyDescent="0.15">
      <c r="A26" s="7">
        <v>260</v>
      </c>
      <c r="B26">
        <v>0.9375</v>
      </c>
    </row>
    <row r="27" spans="1:3" x14ac:dyDescent="0.15">
      <c r="A27" s="7">
        <v>280</v>
      </c>
      <c r="B27">
        <v>0.9375</v>
      </c>
    </row>
    <row r="28" spans="1:3" x14ac:dyDescent="0.15">
      <c r="A28" s="7">
        <v>300</v>
      </c>
      <c r="B28">
        <v>0.9375</v>
      </c>
    </row>
    <row r="29" spans="1:3" x14ac:dyDescent="0.15">
      <c r="A29" s="7">
        <v>320</v>
      </c>
      <c r="B29">
        <v>0.967741935483871</v>
      </c>
    </row>
    <row r="30" spans="1:3" x14ac:dyDescent="0.15">
      <c r="A30" s="7">
        <v>340</v>
      </c>
      <c r="B30">
        <v>0.967741935483871</v>
      </c>
    </row>
    <row r="31" spans="1:3" x14ac:dyDescent="0.15">
      <c r="A31">
        <v>360</v>
      </c>
      <c r="B31">
        <v>0.90909090909090895</v>
      </c>
    </row>
    <row r="32" spans="1:3" x14ac:dyDescent="0.15">
      <c r="A32">
        <v>380</v>
      </c>
      <c r="B32">
        <v>0.90909090909090895</v>
      </c>
    </row>
    <row r="33" spans="1:2" x14ac:dyDescent="0.15">
      <c r="A33">
        <v>400</v>
      </c>
      <c r="B33">
        <v>0.90909090909090895</v>
      </c>
    </row>
    <row r="34" spans="1:2" x14ac:dyDescent="0.15">
      <c r="A34">
        <v>416.16191623548298</v>
      </c>
      <c r="B34">
        <v>0.85714285714285698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26" workbookViewId="0">
      <selection activeCell="A30" sqref="A30:A41"/>
    </sheetView>
  </sheetViews>
  <sheetFormatPr defaultRowHeight="13.5" x14ac:dyDescent="0.15"/>
  <sheetData>
    <row r="1" spans="1:2" x14ac:dyDescent="0.15">
      <c r="A1" s="7">
        <v>0.81</v>
      </c>
      <c r="B1" s="7">
        <v>40</v>
      </c>
    </row>
    <row r="2" spans="1:2" x14ac:dyDescent="0.15">
      <c r="A2" s="7">
        <v>3.75</v>
      </c>
      <c r="B2" s="7">
        <v>40</v>
      </c>
    </row>
    <row r="3" spans="1:2" x14ac:dyDescent="0.15">
      <c r="A3" s="7">
        <v>4.21</v>
      </c>
      <c r="B3" s="7">
        <v>44</v>
      </c>
    </row>
    <row r="4" spans="1:2" x14ac:dyDescent="0.15">
      <c r="A4" s="7">
        <v>4.6399999999999997</v>
      </c>
      <c r="B4" s="7">
        <v>47</v>
      </c>
    </row>
    <row r="5" spans="1:2" x14ac:dyDescent="0.15">
      <c r="A5" s="7">
        <v>5.08</v>
      </c>
      <c r="B5" s="7">
        <v>44</v>
      </c>
    </row>
    <row r="6" spans="1:2" x14ac:dyDescent="0.15">
      <c r="A6" s="7">
        <v>5.53</v>
      </c>
      <c r="B6" s="7">
        <v>45</v>
      </c>
    </row>
    <row r="7" spans="1:2" x14ac:dyDescent="0.15">
      <c r="A7" s="7">
        <v>5.99</v>
      </c>
      <c r="B7" s="7">
        <v>47</v>
      </c>
    </row>
    <row r="8" spans="1:2" x14ac:dyDescent="0.15">
      <c r="A8" s="7">
        <v>6.45</v>
      </c>
      <c r="B8" s="7">
        <v>40</v>
      </c>
    </row>
    <row r="9" spans="1:2" x14ac:dyDescent="0.15">
      <c r="A9" s="7">
        <v>7.36</v>
      </c>
      <c r="B9" s="7">
        <v>43</v>
      </c>
    </row>
    <row r="10" spans="1:2" x14ac:dyDescent="0.15">
      <c r="A10" s="7">
        <v>7.46</v>
      </c>
      <c r="B10" s="7">
        <v>35</v>
      </c>
    </row>
    <row r="11" spans="1:2" x14ac:dyDescent="0.15">
      <c r="A11" s="7">
        <v>7.82</v>
      </c>
      <c r="B11" s="7">
        <v>28</v>
      </c>
    </row>
    <row r="12" spans="1:2" x14ac:dyDescent="0.15">
      <c r="A12" s="7">
        <v>8.31</v>
      </c>
      <c r="B12" s="7">
        <v>44</v>
      </c>
    </row>
    <row r="13" spans="1:2" x14ac:dyDescent="0.15">
      <c r="A13" s="7">
        <v>9.2200000000000006</v>
      </c>
      <c r="B13" s="7">
        <v>47</v>
      </c>
    </row>
    <row r="14" spans="1:2" x14ac:dyDescent="0.15">
      <c r="A14" s="7">
        <v>11.07</v>
      </c>
      <c r="B14" s="7">
        <v>40</v>
      </c>
    </row>
    <row r="15" spans="1:2" x14ac:dyDescent="0.15">
      <c r="A15" s="7">
        <v>11.51</v>
      </c>
      <c r="B15" s="7">
        <v>44</v>
      </c>
    </row>
    <row r="16" spans="1:2" x14ac:dyDescent="0.15">
      <c r="A16" s="7">
        <v>11.93</v>
      </c>
      <c r="B16" s="7">
        <v>47</v>
      </c>
    </row>
    <row r="17" spans="1:3" x14ac:dyDescent="0.15">
      <c r="A17" s="7">
        <v>12.38</v>
      </c>
      <c r="B17" s="7">
        <v>44</v>
      </c>
    </row>
    <row r="18" spans="1:3" x14ac:dyDescent="0.15">
      <c r="A18" s="7">
        <v>12.82</v>
      </c>
      <c r="B18" s="7">
        <v>45</v>
      </c>
    </row>
    <row r="19" spans="1:3" x14ac:dyDescent="0.15">
      <c r="A19" s="7">
        <v>13.25</v>
      </c>
      <c r="B19" s="7">
        <v>47</v>
      </c>
    </row>
    <row r="20" spans="1:3" x14ac:dyDescent="0.15">
      <c r="A20" s="7">
        <v>13.71</v>
      </c>
      <c r="B20" s="7">
        <v>40</v>
      </c>
    </row>
    <row r="21" spans="1:3" x14ac:dyDescent="0.15">
      <c r="A21" s="7">
        <v>14.55</v>
      </c>
      <c r="B21" s="7">
        <v>43</v>
      </c>
    </row>
    <row r="22" spans="1:3" x14ac:dyDescent="0.15">
      <c r="A22" s="7">
        <v>14.65</v>
      </c>
      <c r="B22" s="7">
        <v>35</v>
      </c>
    </row>
    <row r="23" spans="1:3" x14ac:dyDescent="0.15">
      <c r="A23" s="7">
        <v>15.23</v>
      </c>
      <c r="B23" s="7">
        <v>28</v>
      </c>
    </row>
    <row r="24" spans="1:3" x14ac:dyDescent="0.15">
      <c r="A24" s="7">
        <v>15.5</v>
      </c>
      <c r="B24" s="7">
        <v>44</v>
      </c>
    </row>
    <row r="25" spans="1:3" x14ac:dyDescent="0.15">
      <c r="A25" s="7">
        <v>16.39</v>
      </c>
      <c r="B25" s="7">
        <v>40</v>
      </c>
    </row>
    <row r="27" spans="1:3" x14ac:dyDescent="0.15">
      <c r="A27" t="s">
        <v>47</v>
      </c>
      <c r="B27" t="s">
        <v>48</v>
      </c>
      <c r="C27" t="s">
        <v>49</v>
      </c>
    </row>
    <row r="28" spans="1:3" x14ac:dyDescent="0.15">
      <c r="A28">
        <v>20</v>
      </c>
      <c r="B28">
        <v>0.87719298245613997</v>
      </c>
      <c r="C28">
        <v>563.47329409023598</v>
      </c>
    </row>
    <row r="29" spans="1:3" x14ac:dyDescent="0.15">
      <c r="A29">
        <v>40</v>
      </c>
      <c r="B29">
        <v>0.87719298245613997</v>
      </c>
    </row>
    <row r="30" spans="1:3" x14ac:dyDescent="0.15">
      <c r="A30" s="7">
        <v>60</v>
      </c>
      <c r="B30">
        <v>0.90909090909090895</v>
      </c>
    </row>
    <row r="31" spans="1:3" x14ac:dyDescent="0.15">
      <c r="A31" s="7">
        <v>80</v>
      </c>
      <c r="B31">
        <v>0.94339622641509502</v>
      </c>
    </row>
    <row r="32" spans="1:3" x14ac:dyDescent="0.15">
      <c r="A32" s="7">
        <v>100</v>
      </c>
      <c r="B32">
        <v>0.96153846153846201</v>
      </c>
    </row>
    <row r="33" spans="1:2" x14ac:dyDescent="0.15">
      <c r="A33" s="7">
        <v>120</v>
      </c>
      <c r="B33">
        <v>0.96153846153846201</v>
      </c>
    </row>
    <row r="34" spans="1:2" x14ac:dyDescent="0.15">
      <c r="A34" s="7">
        <v>140</v>
      </c>
      <c r="B34">
        <v>0.94339622641509502</v>
      </c>
    </row>
    <row r="35" spans="1:2" x14ac:dyDescent="0.15">
      <c r="A35" s="7">
        <v>160</v>
      </c>
      <c r="B35">
        <v>0.92592592592592604</v>
      </c>
    </row>
    <row r="36" spans="1:2" x14ac:dyDescent="0.15">
      <c r="A36" s="7">
        <v>180</v>
      </c>
      <c r="B36">
        <v>0.92307692307692302</v>
      </c>
    </row>
    <row r="37" spans="1:2" x14ac:dyDescent="0.15">
      <c r="A37" s="7">
        <v>200</v>
      </c>
      <c r="B37">
        <v>0.92307692307692302</v>
      </c>
    </row>
    <row r="38" spans="1:2" x14ac:dyDescent="0.15">
      <c r="A38" s="7">
        <v>220</v>
      </c>
      <c r="B38">
        <v>0.90196078431372595</v>
      </c>
    </row>
    <row r="39" spans="1:2" x14ac:dyDescent="0.15">
      <c r="A39" s="7">
        <v>240</v>
      </c>
      <c r="B39">
        <v>0.92</v>
      </c>
    </row>
    <row r="40" spans="1:2" x14ac:dyDescent="0.15">
      <c r="A40" s="7">
        <v>260</v>
      </c>
      <c r="B40">
        <v>0.90196078431372595</v>
      </c>
    </row>
    <row r="41" spans="1:2" x14ac:dyDescent="0.15">
      <c r="A41" s="7">
        <v>280</v>
      </c>
      <c r="B41">
        <v>0.90196078431372595</v>
      </c>
    </row>
    <row r="42" spans="1:2" x14ac:dyDescent="0.15">
      <c r="A42">
        <v>300</v>
      </c>
      <c r="B42">
        <v>0.88461538461538503</v>
      </c>
    </row>
    <row r="43" spans="1:2" x14ac:dyDescent="0.15">
      <c r="A43">
        <v>320</v>
      </c>
      <c r="B43">
        <v>0.82142857142857095</v>
      </c>
    </row>
    <row r="44" spans="1:2" x14ac:dyDescent="0.15">
      <c r="A44">
        <v>340</v>
      </c>
      <c r="B44">
        <v>0.83636363636363598</v>
      </c>
    </row>
    <row r="45" spans="1:2" x14ac:dyDescent="0.15">
      <c r="A45">
        <v>360</v>
      </c>
      <c r="B45">
        <v>0.80701754385964897</v>
      </c>
    </row>
    <row r="46" spans="1:2" x14ac:dyDescent="0.15">
      <c r="A46">
        <v>380</v>
      </c>
      <c r="B46">
        <v>0.85185185185185197</v>
      </c>
    </row>
    <row r="47" spans="1:2" x14ac:dyDescent="0.15">
      <c r="A47">
        <v>400</v>
      </c>
      <c r="B47">
        <v>0.86792452830188704</v>
      </c>
    </row>
    <row r="48" spans="1:2" x14ac:dyDescent="0.15">
      <c r="A48">
        <v>420</v>
      </c>
      <c r="B48">
        <v>0.88461538461538503</v>
      </c>
    </row>
    <row r="49" spans="1:2" x14ac:dyDescent="0.15">
      <c r="A49">
        <v>440</v>
      </c>
      <c r="B49">
        <v>0.92</v>
      </c>
    </row>
    <row r="50" spans="1:2" x14ac:dyDescent="0.15">
      <c r="A50">
        <v>460</v>
      </c>
      <c r="B50">
        <v>0.90196078431372595</v>
      </c>
    </row>
    <row r="51" spans="1:2" x14ac:dyDescent="0.15">
      <c r="A51">
        <v>480</v>
      </c>
      <c r="B51">
        <v>0.92</v>
      </c>
    </row>
    <row r="52" spans="1:2" x14ac:dyDescent="0.15">
      <c r="A52">
        <v>500</v>
      </c>
      <c r="B52">
        <v>0.88461538461538503</v>
      </c>
    </row>
    <row r="53" spans="1:2" x14ac:dyDescent="0.15">
      <c r="A53">
        <v>520</v>
      </c>
      <c r="B53">
        <v>0.88</v>
      </c>
    </row>
    <row r="54" spans="1:2" x14ac:dyDescent="0.15">
      <c r="A54">
        <v>540</v>
      </c>
      <c r="B54">
        <v>0.88</v>
      </c>
    </row>
    <row r="55" spans="1:2" x14ac:dyDescent="0.15">
      <c r="A55">
        <v>560</v>
      </c>
      <c r="B55">
        <v>0.85714285714285698</v>
      </c>
    </row>
    <row r="56" spans="1:2" x14ac:dyDescent="0.15">
      <c r="A56">
        <v>563.47329409023598</v>
      </c>
      <c r="B56">
        <v>0.85714285714285698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6" workbookViewId="0">
      <selection activeCell="A34" sqref="A34:B34"/>
    </sheetView>
  </sheetViews>
  <sheetFormatPr defaultRowHeight="13.5" x14ac:dyDescent="0.15"/>
  <sheetData>
    <row r="1" spans="1:2" x14ac:dyDescent="0.15">
      <c r="A1" s="7">
        <v>0.89</v>
      </c>
      <c r="B1" s="7">
        <v>40</v>
      </c>
    </row>
    <row r="2" spans="1:2" x14ac:dyDescent="0.15">
      <c r="A2" s="7">
        <v>3.02</v>
      </c>
      <c r="B2" s="7">
        <v>40</v>
      </c>
    </row>
    <row r="3" spans="1:2" x14ac:dyDescent="0.15">
      <c r="A3" s="7">
        <v>3.23</v>
      </c>
      <c r="B3" s="7">
        <v>44</v>
      </c>
    </row>
    <row r="4" spans="1:2" x14ac:dyDescent="0.15">
      <c r="A4" s="7">
        <v>3.44</v>
      </c>
      <c r="B4" s="7">
        <v>47</v>
      </c>
    </row>
    <row r="5" spans="1:2" x14ac:dyDescent="0.15">
      <c r="A5" s="7">
        <v>3.66</v>
      </c>
      <c r="B5" s="7">
        <v>45</v>
      </c>
    </row>
    <row r="6" spans="1:2" x14ac:dyDescent="0.15">
      <c r="A6" s="7">
        <v>3.88</v>
      </c>
      <c r="B6" s="7">
        <v>44</v>
      </c>
    </row>
    <row r="7" spans="1:2" x14ac:dyDescent="0.15">
      <c r="A7" s="7">
        <v>4.08</v>
      </c>
      <c r="B7" s="7">
        <v>45</v>
      </c>
    </row>
    <row r="8" spans="1:2" x14ac:dyDescent="0.15">
      <c r="A8" s="7">
        <v>4.28</v>
      </c>
      <c r="B8" s="7">
        <v>47</v>
      </c>
    </row>
    <row r="9" spans="1:2" x14ac:dyDescent="0.15">
      <c r="A9" s="7">
        <v>4.91</v>
      </c>
      <c r="B9" s="7">
        <v>43</v>
      </c>
    </row>
    <row r="10" spans="1:2" x14ac:dyDescent="0.15">
      <c r="A10" s="7">
        <v>5.01</v>
      </c>
      <c r="B10" s="7">
        <v>35</v>
      </c>
    </row>
    <row r="11" spans="1:2" x14ac:dyDescent="0.15">
      <c r="A11" s="7">
        <v>5.73</v>
      </c>
      <c r="B11" s="7">
        <v>28</v>
      </c>
    </row>
    <row r="12" spans="1:2" x14ac:dyDescent="0.15">
      <c r="A12" s="7">
        <v>5.97</v>
      </c>
      <c r="B12" s="7">
        <v>44</v>
      </c>
    </row>
    <row r="13" spans="1:2" x14ac:dyDescent="0.15">
      <c r="A13" s="7">
        <v>7.04</v>
      </c>
      <c r="B13" s="7">
        <v>47</v>
      </c>
    </row>
    <row r="14" spans="1:2" x14ac:dyDescent="0.15">
      <c r="A14" s="7">
        <v>9.09</v>
      </c>
      <c r="B14" s="7">
        <v>40</v>
      </c>
    </row>
    <row r="15" spans="1:2" x14ac:dyDescent="0.15">
      <c r="A15" s="7">
        <v>9.3000000000000007</v>
      </c>
      <c r="B15" s="7">
        <v>44</v>
      </c>
    </row>
    <row r="16" spans="1:2" x14ac:dyDescent="0.15">
      <c r="A16" s="7">
        <v>9.5</v>
      </c>
      <c r="B16" s="7">
        <v>47</v>
      </c>
    </row>
    <row r="17" spans="1:3" x14ac:dyDescent="0.15">
      <c r="A17" s="7">
        <v>9.77</v>
      </c>
      <c r="B17" s="7">
        <v>44</v>
      </c>
    </row>
    <row r="18" spans="1:3" x14ac:dyDescent="0.15">
      <c r="A18" s="7">
        <v>10.42</v>
      </c>
      <c r="B18" s="7">
        <v>45</v>
      </c>
    </row>
    <row r="19" spans="1:3" x14ac:dyDescent="0.15">
      <c r="A19" s="7">
        <v>10.65</v>
      </c>
      <c r="B19" s="7">
        <v>47</v>
      </c>
    </row>
    <row r="20" spans="1:3" x14ac:dyDescent="0.15">
      <c r="A20" s="7">
        <v>11</v>
      </c>
      <c r="B20" s="7">
        <v>40</v>
      </c>
    </row>
    <row r="21" spans="1:3" x14ac:dyDescent="0.15">
      <c r="A21" s="7">
        <v>11.95</v>
      </c>
      <c r="B21" s="7">
        <v>43</v>
      </c>
    </row>
    <row r="22" spans="1:3" x14ac:dyDescent="0.15">
      <c r="A22" s="7">
        <v>12.02</v>
      </c>
      <c r="B22" s="7">
        <v>35</v>
      </c>
    </row>
    <row r="23" spans="1:3" x14ac:dyDescent="0.15">
      <c r="A23" s="7">
        <v>12.03</v>
      </c>
      <c r="B23" s="7">
        <v>28</v>
      </c>
    </row>
    <row r="24" spans="1:3" x14ac:dyDescent="0.15">
      <c r="A24" s="7">
        <v>13.36</v>
      </c>
      <c r="B24" s="7">
        <v>44</v>
      </c>
    </row>
    <row r="25" spans="1:3" x14ac:dyDescent="0.15">
      <c r="A25" s="7">
        <v>14.54</v>
      </c>
      <c r="B25" s="7">
        <v>40</v>
      </c>
    </row>
    <row r="27" spans="1:3" x14ac:dyDescent="0.15">
      <c r="A27" t="s">
        <v>47</v>
      </c>
      <c r="B27" t="s">
        <v>48</v>
      </c>
      <c r="C27" t="s">
        <v>49</v>
      </c>
    </row>
    <row r="28" spans="1:3" x14ac:dyDescent="0.15">
      <c r="A28">
        <v>420</v>
      </c>
      <c r="B28">
        <v>0.80769230769230804</v>
      </c>
      <c r="C28">
        <v>626.93428478286398</v>
      </c>
    </row>
    <row r="29" spans="1:3" x14ac:dyDescent="0.15">
      <c r="A29">
        <v>440</v>
      </c>
      <c r="B29">
        <v>0.85714285714285698</v>
      </c>
    </row>
    <row r="30" spans="1:3" x14ac:dyDescent="0.15">
      <c r="A30">
        <v>460</v>
      </c>
      <c r="B30">
        <v>0.83333333333333304</v>
      </c>
    </row>
    <row r="31" spans="1:3" x14ac:dyDescent="0.15">
      <c r="A31" s="7">
        <v>480</v>
      </c>
      <c r="B31">
        <v>0.85106382978723405</v>
      </c>
    </row>
    <row r="32" spans="1:3" x14ac:dyDescent="0.15">
      <c r="A32" s="7">
        <v>500</v>
      </c>
      <c r="B32">
        <v>0.86956521739130399</v>
      </c>
    </row>
    <row r="33" spans="1:2" x14ac:dyDescent="0.15">
      <c r="A33" s="7">
        <v>520</v>
      </c>
      <c r="B33">
        <v>0.86956521739130399</v>
      </c>
    </row>
    <row r="34" spans="1:2" x14ac:dyDescent="0.15">
      <c r="A34" s="7">
        <v>540</v>
      </c>
      <c r="B34">
        <v>0.88888888888888895</v>
      </c>
    </row>
    <row r="35" spans="1:2" x14ac:dyDescent="0.15">
      <c r="A35" s="7">
        <v>560</v>
      </c>
      <c r="B35">
        <v>0.86956521739130399</v>
      </c>
    </row>
    <row r="36" spans="1:2" x14ac:dyDescent="0.15">
      <c r="A36" s="7">
        <v>580</v>
      </c>
      <c r="B36">
        <v>0.85106382978723405</v>
      </c>
    </row>
    <row r="37" spans="1:2" x14ac:dyDescent="0.15">
      <c r="A37">
        <v>600</v>
      </c>
      <c r="B37">
        <v>0.83333333333333304</v>
      </c>
    </row>
    <row r="38" spans="1:2" x14ac:dyDescent="0.15">
      <c r="A38">
        <v>620</v>
      </c>
      <c r="B38">
        <v>0.83333333333333304</v>
      </c>
    </row>
    <row r="39" spans="1:2" x14ac:dyDescent="0.15">
      <c r="A39">
        <v>626.93428478286398</v>
      </c>
      <c r="B39">
        <v>0.83333333333333304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36" workbookViewId="0">
      <selection activeCell="A43" sqref="A39:A43"/>
    </sheetView>
  </sheetViews>
  <sheetFormatPr defaultRowHeight="13.5" x14ac:dyDescent="0.15"/>
  <sheetData>
    <row r="1" spans="1:2" x14ac:dyDescent="0.15">
      <c r="A1" s="7">
        <v>0.74</v>
      </c>
      <c r="B1" s="7">
        <v>40</v>
      </c>
    </row>
    <row r="2" spans="1:2" x14ac:dyDescent="0.15">
      <c r="A2" s="7">
        <v>3.16</v>
      </c>
      <c r="B2" s="7">
        <v>40</v>
      </c>
    </row>
    <row r="3" spans="1:2" x14ac:dyDescent="0.15">
      <c r="A3" s="7">
        <v>3.38</v>
      </c>
      <c r="B3" s="7">
        <v>44</v>
      </c>
    </row>
    <row r="4" spans="1:2" x14ac:dyDescent="0.15">
      <c r="A4" s="7">
        <v>3.6</v>
      </c>
      <c r="B4" s="7">
        <v>47</v>
      </c>
    </row>
    <row r="5" spans="1:2" x14ac:dyDescent="0.15">
      <c r="A5" s="7">
        <v>3.72</v>
      </c>
      <c r="B5" s="7">
        <v>44</v>
      </c>
    </row>
    <row r="6" spans="1:2" x14ac:dyDescent="0.15">
      <c r="A6" s="7">
        <v>4.37</v>
      </c>
      <c r="B6" s="7">
        <v>45</v>
      </c>
    </row>
    <row r="7" spans="1:2" x14ac:dyDescent="0.15">
      <c r="A7" s="7">
        <v>4.6399999999999997</v>
      </c>
      <c r="B7" s="7">
        <v>47</v>
      </c>
    </row>
    <row r="8" spans="1:2" x14ac:dyDescent="0.15">
      <c r="A8" s="7">
        <v>4.96</v>
      </c>
      <c r="B8" s="7">
        <v>40</v>
      </c>
    </row>
    <row r="9" spans="1:2" x14ac:dyDescent="0.15">
      <c r="A9" s="7">
        <v>5.57</v>
      </c>
      <c r="B9" s="7">
        <v>43</v>
      </c>
    </row>
    <row r="10" spans="1:2" x14ac:dyDescent="0.15">
      <c r="A10" s="7">
        <v>5.66</v>
      </c>
      <c r="B10" s="7">
        <v>28</v>
      </c>
    </row>
    <row r="11" spans="1:2" x14ac:dyDescent="0.15">
      <c r="A11" s="7">
        <v>5.68</v>
      </c>
      <c r="B11" s="7">
        <v>35</v>
      </c>
    </row>
    <row r="12" spans="1:2" x14ac:dyDescent="0.15">
      <c r="A12" s="7">
        <v>6.63</v>
      </c>
      <c r="B12" s="7">
        <v>45</v>
      </c>
    </row>
    <row r="13" spans="1:2" x14ac:dyDescent="0.15">
      <c r="A13" s="7">
        <v>7.77</v>
      </c>
      <c r="B13" s="7">
        <v>47</v>
      </c>
    </row>
    <row r="14" spans="1:2" x14ac:dyDescent="0.15">
      <c r="A14" s="7">
        <v>10.08</v>
      </c>
      <c r="B14" s="7">
        <v>40</v>
      </c>
    </row>
    <row r="15" spans="1:2" x14ac:dyDescent="0.15">
      <c r="A15" s="7">
        <v>10.27</v>
      </c>
      <c r="B15" s="7">
        <v>44</v>
      </c>
    </row>
    <row r="16" spans="1:2" x14ac:dyDescent="0.15">
      <c r="A16" s="7">
        <v>10.49</v>
      </c>
      <c r="B16" s="7">
        <v>47</v>
      </c>
    </row>
    <row r="17" spans="1:3" x14ac:dyDescent="0.15">
      <c r="A17" s="7">
        <v>10.66</v>
      </c>
      <c r="B17" s="7">
        <v>44</v>
      </c>
    </row>
    <row r="18" spans="1:3" x14ac:dyDescent="0.15">
      <c r="A18" s="7">
        <v>10.94</v>
      </c>
      <c r="B18" s="7">
        <v>45</v>
      </c>
    </row>
    <row r="19" spans="1:3" x14ac:dyDescent="0.15">
      <c r="A19" s="7">
        <v>11.16</v>
      </c>
      <c r="B19" s="7">
        <v>47</v>
      </c>
    </row>
    <row r="20" spans="1:3" x14ac:dyDescent="0.15">
      <c r="A20" s="7">
        <v>11.5</v>
      </c>
      <c r="B20" s="7">
        <v>40</v>
      </c>
    </row>
    <row r="21" spans="1:3" x14ac:dyDescent="0.15">
      <c r="A21" s="7">
        <v>12.1</v>
      </c>
      <c r="B21" s="7">
        <v>35</v>
      </c>
    </row>
    <row r="22" spans="1:3" x14ac:dyDescent="0.15">
      <c r="A22" s="7">
        <v>12.11</v>
      </c>
      <c r="B22" s="7">
        <v>42</v>
      </c>
    </row>
    <row r="23" spans="1:3" x14ac:dyDescent="0.15">
      <c r="A23" s="7">
        <v>12.6</v>
      </c>
      <c r="B23" s="7">
        <v>43</v>
      </c>
    </row>
    <row r="24" spans="1:3" x14ac:dyDescent="0.15">
      <c r="A24" s="7">
        <v>14.36</v>
      </c>
      <c r="B24" s="7">
        <v>44</v>
      </c>
    </row>
    <row r="25" spans="1:3" x14ac:dyDescent="0.15">
      <c r="A25" s="7">
        <v>15.55</v>
      </c>
      <c r="B25" s="7">
        <v>40</v>
      </c>
    </row>
    <row r="27" spans="1:3" x14ac:dyDescent="0.15">
      <c r="A27" t="s">
        <v>47</v>
      </c>
      <c r="B27" t="s">
        <v>48</v>
      </c>
      <c r="C27" t="s">
        <v>49</v>
      </c>
    </row>
    <row r="28" spans="1:3" x14ac:dyDescent="0.15">
      <c r="A28">
        <v>20</v>
      </c>
      <c r="B28">
        <v>0.80701754385964897</v>
      </c>
      <c r="C28">
        <v>577.64952660775396</v>
      </c>
    </row>
    <row r="29" spans="1:3" x14ac:dyDescent="0.15">
      <c r="A29">
        <v>40</v>
      </c>
      <c r="B29">
        <v>0.85185185185185197</v>
      </c>
    </row>
    <row r="30" spans="1:3" x14ac:dyDescent="0.15">
      <c r="A30">
        <v>60</v>
      </c>
      <c r="B30">
        <v>0.85185185185185197</v>
      </c>
    </row>
    <row r="31" spans="1:3" x14ac:dyDescent="0.15">
      <c r="A31">
        <v>80</v>
      </c>
      <c r="B31">
        <v>0.86792452830188704</v>
      </c>
    </row>
    <row r="32" spans="1:3" x14ac:dyDescent="0.15">
      <c r="A32">
        <v>100</v>
      </c>
      <c r="B32">
        <v>0.90196078431372595</v>
      </c>
    </row>
    <row r="33" spans="1:2" x14ac:dyDescent="0.15">
      <c r="A33">
        <v>120</v>
      </c>
      <c r="B33">
        <v>0.88461538461538503</v>
      </c>
    </row>
    <row r="34" spans="1:2" x14ac:dyDescent="0.15">
      <c r="A34">
        <v>140</v>
      </c>
      <c r="B34">
        <v>0.86792452830188704</v>
      </c>
    </row>
    <row r="35" spans="1:2" x14ac:dyDescent="0.15">
      <c r="A35">
        <v>160</v>
      </c>
      <c r="B35">
        <v>0.88461538461538503</v>
      </c>
    </row>
    <row r="36" spans="1:2" x14ac:dyDescent="0.15">
      <c r="A36">
        <v>180</v>
      </c>
      <c r="B36">
        <v>0.86792452830188704</v>
      </c>
    </row>
    <row r="37" spans="1:2" x14ac:dyDescent="0.15">
      <c r="A37">
        <v>200</v>
      </c>
      <c r="B37">
        <v>0.86792452830188704</v>
      </c>
    </row>
    <row r="38" spans="1:2" x14ac:dyDescent="0.15">
      <c r="A38">
        <v>220</v>
      </c>
      <c r="B38">
        <v>0.86792452830188704</v>
      </c>
    </row>
    <row r="39" spans="1:2" x14ac:dyDescent="0.15">
      <c r="A39" s="7">
        <v>240</v>
      </c>
      <c r="B39">
        <v>0.93877551020408201</v>
      </c>
    </row>
    <row r="40" spans="1:2" x14ac:dyDescent="0.15">
      <c r="A40" s="7">
        <v>260</v>
      </c>
      <c r="B40">
        <v>0.93877551020408201</v>
      </c>
    </row>
    <row r="41" spans="1:2" x14ac:dyDescent="0.15">
      <c r="A41" s="7">
        <v>280</v>
      </c>
      <c r="B41">
        <v>0.93877551020408201</v>
      </c>
    </row>
    <row r="42" spans="1:2" x14ac:dyDescent="0.15">
      <c r="A42" s="7">
        <v>300</v>
      </c>
      <c r="B42">
        <v>0.92</v>
      </c>
    </row>
    <row r="43" spans="1:2" x14ac:dyDescent="0.15">
      <c r="A43" s="7">
        <v>320</v>
      </c>
      <c r="B43">
        <v>0.90566037735849003</v>
      </c>
    </row>
    <row r="44" spans="1:2" x14ac:dyDescent="0.15">
      <c r="A44">
        <v>340</v>
      </c>
      <c r="B44">
        <v>0.85185185185185197</v>
      </c>
    </row>
    <row r="45" spans="1:2" x14ac:dyDescent="0.15">
      <c r="A45">
        <v>360</v>
      </c>
      <c r="B45">
        <v>0.82142857142857095</v>
      </c>
    </row>
    <row r="46" spans="1:2" x14ac:dyDescent="0.15">
      <c r="A46">
        <v>380</v>
      </c>
      <c r="B46">
        <v>0.88461538461538503</v>
      </c>
    </row>
    <row r="47" spans="1:2" x14ac:dyDescent="0.15">
      <c r="A47">
        <v>400</v>
      </c>
      <c r="B47">
        <v>0.86274509803921595</v>
      </c>
    </row>
    <row r="48" spans="1:2" x14ac:dyDescent="0.15">
      <c r="A48">
        <v>420</v>
      </c>
      <c r="B48">
        <v>0.86274509803921595</v>
      </c>
    </row>
    <row r="49" spans="1:2" x14ac:dyDescent="0.15">
      <c r="A49">
        <v>440</v>
      </c>
      <c r="B49">
        <v>0.86274509803921595</v>
      </c>
    </row>
    <row r="50" spans="1:2" x14ac:dyDescent="0.15">
      <c r="A50">
        <v>460</v>
      </c>
      <c r="B50">
        <v>0.89795918367346905</v>
      </c>
    </row>
    <row r="51" spans="1:2" x14ac:dyDescent="0.15">
      <c r="A51">
        <v>480</v>
      </c>
      <c r="B51">
        <v>0.89795918367346905</v>
      </c>
    </row>
    <row r="52" spans="1:2" x14ac:dyDescent="0.15">
      <c r="A52">
        <v>500</v>
      </c>
      <c r="B52">
        <v>0.89795918367346905</v>
      </c>
    </row>
    <row r="53" spans="1:2" x14ac:dyDescent="0.15">
      <c r="A53">
        <v>520</v>
      </c>
      <c r="B53">
        <v>0.89795918367346905</v>
      </c>
    </row>
    <row r="54" spans="1:2" x14ac:dyDescent="0.15">
      <c r="A54">
        <v>540</v>
      </c>
      <c r="B54">
        <v>0.89361702127659604</v>
      </c>
    </row>
    <row r="55" spans="1:2" x14ac:dyDescent="0.15">
      <c r="A55">
        <v>560</v>
      </c>
      <c r="B55">
        <v>0.89361702127659604</v>
      </c>
    </row>
    <row r="56" spans="1:2" x14ac:dyDescent="0.15">
      <c r="A56">
        <v>577.64952660775396</v>
      </c>
      <c r="B56">
        <v>0.89361702127659604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26" workbookViewId="0">
      <selection activeCell="D43" sqref="D43"/>
    </sheetView>
  </sheetViews>
  <sheetFormatPr defaultRowHeight="13.5" x14ac:dyDescent="0.15"/>
  <sheetData>
    <row r="1" spans="1:2" x14ac:dyDescent="0.15">
      <c r="A1" s="7">
        <v>0.78</v>
      </c>
      <c r="B1" s="7">
        <v>40</v>
      </c>
    </row>
    <row r="2" spans="1:2" x14ac:dyDescent="0.15">
      <c r="A2" s="7">
        <v>3.36</v>
      </c>
      <c r="B2" s="7">
        <v>40</v>
      </c>
    </row>
    <row r="3" spans="1:2" x14ac:dyDescent="0.15">
      <c r="A3" s="7">
        <v>3.59</v>
      </c>
      <c r="B3" s="7">
        <v>44</v>
      </c>
    </row>
    <row r="4" spans="1:2" x14ac:dyDescent="0.15">
      <c r="A4" s="7">
        <v>3.83</v>
      </c>
      <c r="B4" s="7">
        <v>47</v>
      </c>
    </row>
    <row r="5" spans="1:2" x14ac:dyDescent="0.15">
      <c r="A5" s="7">
        <v>4.09</v>
      </c>
      <c r="B5" s="7">
        <v>44</v>
      </c>
    </row>
    <row r="6" spans="1:2" x14ac:dyDescent="0.15">
      <c r="A6" s="7">
        <v>4.34</v>
      </c>
      <c r="B6" s="7">
        <v>45</v>
      </c>
    </row>
    <row r="7" spans="1:2" x14ac:dyDescent="0.15">
      <c r="A7" s="7">
        <v>4.58</v>
      </c>
      <c r="B7" s="7">
        <v>47</v>
      </c>
    </row>
    <row r="8" spans="1:2" x14ac:dyDescent="0.15">
      <c r="A8" s="7">
        <v>4.91</v>
      </c>
      <c r="B8" s="7">
        <v>40</v>
      </c>
    </row>
    <row r="9" spans="1:2" x14ac:dyDescent="0.15">
      <c r="A9" s="7">
        <v>5.34</v>
      </c>
      <c r="B9" s="7">
        <v>43</v>
      </c>
    </row>
    <row r="10" spans="1:2" x14ac:dyDescent="0.15">
      <c r="A10" s="7">
        <v>5.5</v>
      </c>
      <c r="B10" s="7">
        <v>35</v>
      </c>
    </row>
    <row r="11" spans="1:2" x14ac:dyDescent="0.15">
      <c r="A11" s="7">
        <v>5.55</v>
      </c>
      <c r="B11" s="7">
        <v>28</v>
      </c>
    </row>
    <row r="12" spans="1:2" x14ac:dyDescent="0.15">
      <c r="A12" s="7">
        <v>6.33</v>
      </c>
      <c r="B12" s="7">
        <v>44</v>
      </c>
    </row>
    <row r="13" spans="1:2" x14ac:dyDescent="0.15">
      <c r="A13" s="7">
        <v>7.46</v>
      </c>
      <c r="B13" s="7">
        <v>45</v>
      </c>
    </row>
    <row r="14" spans="1:2" x14ac:dyDescent="0.15">
      <c r="A14" s="7">
        <v>7.59</v>
      </c>
      <c r="B14" s="7">
        <v>47</v>
      </c>
    </row>
    <row r="15" spans="1:2" x14ac:dyDescent="0.15">
      <c r="A15" s="7">
        <v>8.01</v>
      </c>
      <c r="B15" s="7">
        <v>47</v>
      </c>
    </row>
    <row r="16" spans="1:2" x14ac:dyDescent="0.15">
      <c r="A16" s="7">
        <v>10.11</v>
      </c>
      <c r="B16" s="7">
        <v>40</v>
      </c>
    </row>
    <row r="17" spans="1:3" x14ac:dyDescent="0.15">
      <c r="A17" s="7">
        <v>10.32</v>
      </c>
      <c r="B17" s="7">
        <v>44</v>
      </c>
    </row>
    <row r="18" spans="1:3" x14ac:dyDescent="0.15">
      <c r="A18" s="7">
        <v>10.52</v>
      </c>
      <c r="B18" s="7">
        <v>47</v>
      </c>
    </row>
    <row r="19" spans="1:3" x14ac:dyDescent="0.15">
      <c r="A19" s="7">
        <v>10.73</v>
      </c>
      <c r="B19" s="7">
        <v>44</v>
      </c>
    </row>
    <row r="20" spans="1:3" x14ac:dyDescent="0.15">
      <c r="A20" s="7">
        <v>10.95</v>
      </c>
      <c r="B20" s="7">
        <v>45</v>
      </c>
    </row>
    <row r="21" spans="1:3" x14ac:dyDescent="0.15">
      <c r="A21" s="7">
        <v>11.15</v>
      </c>
      <c r="B21" s="7">
        <v>47</v>
      </c>
    </row>
    <row r="22" spans="1:3" x14ac:dyDescent="0.15">
      <c r="A22" s="7">
        <v>11.43</v>
      </c>
      <c r="B22" s="7">
        <v>40</v>
      </c>
    </row>
    <row r="23" spans="1:3" x14ac:dyDescent="0.15">
      <c r="A23" s="7">
        <v>11.85</v>
      </c>
      <c r="B23" s="7">
        <v>43</v>
      </c>
    </row>
    <row r="24" spans="1:3" x14ac:dyDescent="0.15">
      <c r="A24" s="7">
        <v>11.89</v>
      </c>
      <c r="B24" s="7">
        <v>35</v>
      </c>
    </row>
    <row r="25" spans="1:3" x14ac:dyDescent="0.15">
      <c r="A25" s="7">
        <v>11.94</v>
      </c>
      <c r="B25" s="7">
        <v>28</v>
      </c>
    </row>
    <row r="26" spans="1:3" x14ac:dyDescent="0.15">
      <c r="A26" s="7">
        <v>12.88</v>
      </c>
      <c r="B26" s="7">
        <v>44</v>
      </c>
    </row>
    <row r="27" spans="1:3" x14ac:dyDescent="0.15">
      <c r="A27" s="7">
        <v>14.05</v>
      </c>
      <c r="B27" s="7">
        <v>40</v>
      </c>
    </row>
    <row r="29" spans="1:3" x14ac:dyDescent="0.15">
      <c r="A29" t="s">
        <v>47</v>
      </c>
      <c r="B29" t="s">
        <v>48</v>
      </c>
      <c r="C29" t="s">
        <v>49</v>
      </c>
    </row>
    <row r="30" spans="1:3" x14ac:dyDescent="0.15">
      <c r="A30">
        <v>120</v>
      </c>
      <c r="B30">
        <v>0.87719298245613997</v>
      </c>
      <c r="C30">
        <v>467.00526477193301</v>
      </c>
    </row>
    <row r="31" spans="1:3" x14ac:dyDescent="0.15">
      <c r="A31">
        <v>140</v>
      </c>
      <c r="B31">
        <v>0.90909090909090895</v>
      </c>
    </row>
    <row r="32" spans="1:3" x14ac:dyDescent="0.15">
      <c r="A32">
        <v>160</v>
      </c>
      <c r="B32">
        <v>0.90909090909090895</v>
      </c>
    </row>
    <row r="33" spans="1:2" x14ac:dyDescent="0.15">
      <c r="A33">
        <v>180</v>
      </c>
      <c r="B33">
        <v>0.90909090909090895</v>
      </c>
    </row>
    <row r="34" spans="1:2" x14ac:dyDescent="0.15">
      <c r="A34">
        <v>200</v>
      </c>
      <c r="B34">
        <v>0.89285714285714302</v>
      </c>
    </row>
    <row r="35" spans="1:2" x14ac:dyDescent="0.15">
      <c r="A35">
        <v>220</v>
      </c>
      <c r="B35">
        <v>0.88888888888888895</v>
      </c>
    </row>
    <row r="36" spans="1:2" x14ac:dyDescent="0.15">
      <c r="A36">
        <v>240</v>
      </c>
      <c r="B36">
        <v>0.90566037735849103</v>
      </c>
    </row>
    <row r="37" spans="1:2" x14ac:dyDescent="0.15">
      <c r="A37">
        <v>260</v>
      </c>
      <c r="B37">
        <v>0.85714285714285698</v>
      </c>
    </row>
    <row r="38" spans="1:2" x14ac:dyDescent="0.15">
      <c r="A38">
        <v>280</v>
      </c>
      <c r="B38">
        <v>0.85714285714285698</v>
      </c>
    </row>
    <row r="39" spans="1:2" x14ac:dyDescent="0.15">
      <c r="A39">
        <v>300</v>
      </c>
      <c r="B39">
        <v>0.88888888888888895</v>
      </c>
    </row>
    <row r="40" spans="1:2" x14ac:dyDescent="0.15">
      <c r="A40" s="7">
        <v>320</v>
      </c>
      <c r="B40">
        <v>0.90566037735849103</v>
      </c>
    </row>
    <row r="41" spans="1:2" x14ac:dyDescent="0.15">
      <c r="A41" s="7">
        <v>340</v>
      </c>
      <c r="B41">
        <v>0.90566037735849103</v>
      </c>
    </row>
    <row r="42" spans="1:2" x14ac:dyDescent="0.15">
      <c r="A42" s="7">
        <v>360</v>
      </c>
      <c r="B42">
        <v>0.94117647058823495</v>
      </c>
    </row>
    <row r="43" spans="1:2" x14ac:dyDescent="0.15">
      <c r="A43" s="7">
        <v>380</v>
      </c>
      <c r="B43">
        <v>0.92307692307692302</v>
      </c>
    </row>
    <row r="44" spans="1:2" x14ac:dyDescent="0.15">
      <c r="A44">
        <v>400</v>
      </c>
      <c r="B44">
        <v>0.88461538461538503</v>
      </c>
    </row>
    <row r="45" spans="1:2" x14ac:dyDescent="0.15">
      <c r="A45">
        <v>420</v>
      </c>
      <c r="B45">
        <v>0.85185185185185197</v>
      </c>
    </row>
    <row r="46" spans="1:2" x14ac:dyDescent="0.15">
      <c r="A46">
        <v>440</v>
      </c>
      <c r="B46">
        <v>0.83636363636363598</v>
      </c>
    </row>
    <row r="47" spans="1:2" x14ac:dyDescent="0.15">
      <c r="A47">
        <v>460</v>
      </c>
      <c r="B47">
        <v>0.85185185185185197</v>
      </c>
    </row>
    <row r="48" spans="1:2" x14ac:dyDescent="0.15">
      <c r="A48">
        <v>467.00526477193301</v>
      </c>
      <c r="B48">
        <v>0.85185185185185197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准确度表</vt:lpstr>
      <vt:lpstr>调参进度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zxy</dc:creator>
  <cp:lastModifiedBy>龚萱</cp:lastModifiedBy>
  <dcterms:created xsi:type="dcterms:W3CDTF">2017-05-03T12:31:16Z</dcterms:created>
  <dcterms:modified xsi:type="dcterms:W3CDTF">2017-05-09T07:23:33Z</dcterms:modified>
</cp:coreProperties>
</file>