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oreInformedPianoTranscription\teacherGan\未\"/>
    </mc:Choice>
  </mc:AlternateContent>
  <bookViews>
    <workbookView xWindow="0" yWindow="0" windowWidth="16200" windowHeight="24810" tabRatio="813" activeTab="8"/>
  </bookViews>
  <sheets>
    <sheet name="乐谱" sheetId="1" r:id="rId1"/>
    <sheet name="标准版" sheetId="18" r:id="rId2"/>
    <sheet name="record2" sheetId="3" r:id="rId3"/>
    <sheet name="record3" sheetId="4" r:id="rId4"/>
    <sheet name="record5" sheetId="6" r:id="rId5"/>
    <sheet name="record6" sheetId="8" r:id="rId6"/>
    <sheet name="record7" sheetId="10" r:id="rId7"/>
    <sheet name="record9" sheetId="12" r:id="rId8"/>
    <sheet name="record10" sheetId="13" r:id="rId9"/>
    <sheet name="record12" sheetId="14" r:id="rId10"/>
    <sheet name="record14" sheetId="15" r:id="rId11"/>
    <sheet name="record15" sheetId="16" r:id="rId12"/>
    <sheet name="record16" sheetId="17" r:id="rId13"/>
    <sheet name="record1" sheetId="2" state="hidden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6" i="13" l="1"/>
  <c r="AJ109" i="13"/>
  <c r="AJ110" i="13"/>
  <c r="AJ111" i="13"/>
  <c r="AJ112" i="13"/>
  <c r="AJ113" i="13"/>
  <c r="AJ114" i="13"/>
  <c r="AJ115" i="13"/>
  <c r="AJ50" i="13"/>
  <c r="AJ51" i="13"/>
  <c r="AJ52" i="13"/>
  <c r="AJ53" i="13"/>
  <c r="AJ54" i="13"/>
  <c r="AJ55" i="13"/>
  <c r="AJ56" i="13"/>
  <c r="AJ57" i="13"/>
  <c r="AJ58" i="13"/>
  <c r="AJ59" i="13"/>
  <c r="AJ60" i="13"/>
  <c r="AJ61" i="13"/>
  <c r="AJ62" i="13"/>
  <c r="AJ63" i="13"/>
  <c r="AJ64" i="13"/>
  <c r="AJ65" i="13"/>
  <c r="AJ66" i="13"/>
  <c r="AJ67" i="13"/>
  <c r="AJ68" i="13"/>
  <c r="AJ69" i="13"/>
  <c r="AJ70" i="13"/>
  <c r="AJ71" i="13"/>
  <c r="AJ72" i="13"/>
  <c r="AJ73" i="13"/>
  <c r="AJ74" i="13"/>
  <c r="AJ75" i="13"/>
  <c r="AJ76" i="13"/>
  <c r="AJ77" i="13"/>
  <c r="AJ78" i="13"/>
  <c r="AJ79" i="13"/>
  <c r="AJ80" i="13"/>
  <c r="AJ81" i="13"/>
  <c r="AJ82" i="13"/>
  <c r="AJ83" i="13"/>
  <c r="AJ84" i="13"/>
  <c r="AJ85" i="13"/>
  <c r="AJ86" i="13"/>
  <c r="AJ87" i="13"/>
  <c r="AJ88" i="13"/>
  <c r="AJ89" i="13"/>
  <c r="AJ90" i="13"/>
  <c r="AJ91" i="13"/>
  <c r="AJ92" i="13"/>
  <c r="AJ93" i="13"/>
  <c r="AJ94" i="13"/>
  <c r="AJ95" i="13"/>
  <c r="AJ96" i="13"/>
  <c r="AJ97" i="13"/>
  <c r="AJ98" i="13"/>
  <c r="AJ99" i="13"/>
  <c r="AJ100" i="13"/>
  <c r="AJ101" i="13"/>
  <c r="AJ102" i="13"/>
  <c r="AJ103" i="13"/>
  <c r="AJ104" i="13"/>
  <c r="AJ105" i="13"/>
  <c r="AJ106" i="13"/>
  <c r="AJ107" i="13"/>
  <c r="AJ108" i="13"/>
  <c r="AJ4" i="13"/>
  <c r="AJ5" i="13"/>
  <c r="AJ6" i="13"/>
  <c r="AJ7" i="13"/>
  <c r="AJ8" i="13"/>
  <c r="AJ9" i="13"/>
  <c r="AJ10" i="13"/>
  <c r="AJ11" i="13"/>
  <c r="AJ12" i="13"/>
  <c r="AJ13" i="13"/>
  <c r="AJ14" i="13"/>
  <c r="AJ15" i="13"/>
  <c r="AJ16" i="13"/>
  <c r="AJ17" i="13"/>
  <c r="AJ18" i="13"/>
  <c r="AJ19" i="13"/>
  <c r="AJ20" i="13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J43" i="13"/>
  <c r="AJ44" i="13"/>
  <c r="AJ45" i="13"/>
  <c r="AJ46" i="13"/>
  <c r="AJ47" i="13"/>
  <c r="AJ48" i="13"/>
  <c r="AJ49" i="13"/>
  <c r="AK3" i="13"/>
  <c r="AJ3" i="13"/>
  <c r="G4" i="17" l="1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36" i="13"/>
  <c r="G37" i="13"/>
  <c r="G38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9" i="13"/>
  <c r="G40" i="13"/>
  <c r="G41" i="13"/>
  <c r="G42" i="13"/>
  <c r="G43" i="13"/>
  <c r="G44" i="13"/>
  <c r="G45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22" i="3"/>
  <c r="AF2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3" i="3"/>
  <c r="W4" i="18"/>
  <c r="W5" i="18"/>
  <c r="W6" i="18"/>
  <c r="W7" i="18"/>
  <c r="W8" i="18"/>
  <c r="W9" i="18"/>
  <c r="W10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47" i="18"/>
  <c r="W48" i="18"/>
  <c r="W49" i="18"/>
  <c r="W50" i="18"/>
  <c r="W51" i="18"/>
  <c r="W52" i="18"/>
  <c r="W53" i="18"/>
  <c r="W54" i="18"/>
  <c r="W55" i="18"/>
  <c r="W56" i="18"/>
  <c r="W57" i="18"/>
  <c r="W58" i="18"/>
  <c r="W59" i="18"/>
  <c r="W60" i="18"/>
  <c r="W61" i="18"/>
  <c r="W62" i="18"/>
  <c r="W63" i="18"/>
  <c r="W64" i="18"/>
  <c r="W65" i="18"/>
  <c r="W66" i="18"/>
  <c r="W67" i="18"/>
  <c r="W68" i="18"/>
  <c r="W69" i="18"/>
  <c r="W70" i="18"/>
  <c r="W71" i="18"/>
  <c r="W72" i="18"/>
  <c r="W73" i="18"/>
  <c r="W74" i="18"/>
  <c r="W75" i="18"/>
  <c r="W76" i="18"/>
  <c r="W77" i="18"/>
  <c r="W78" i="18"/>
  <c r="W79" i="18"/>
  <c r="W80" i="18"/>
  <c r="W81" i="18"/>
  <c r="W82" i="18"/>
  <c r="W83" i="18"/>
  <c r="W84" i="18"/>
  <c r="W85" i="18"/>
  <c r="W86" i="18"/>
  <c r="W87" i="18"/>
  <c r="W88" i="18"/>
  <c r="W89" i="18"/>
  <c r="W90" i="18"/>
  <c r="W91" i="18"/>
  <c r="W92" i="18"/>
  <c r="W93" i="18"/>
  <c r="W94" i="18"/>
  <c r="W95" i="18"/>
  <c r="W96" i="18"/>
  <c r="W97" i="18"/>
  <c r="W98" i="18"/>
  <c r="W99" i="18"/>
  <c r="W100" i="18"/>
  <c r="W101" i="18"/>
  <c r="W102" i="18"/>
  <c r="W103" i="18"/>
  <c r="W104" i="18"/>
  <c r="W105" i="18"/>
  <c r="W106" i="18"/>
  <c r="W107" i="18"/>
  <c r="W108" i="18"/>
  <c r="W109" i="18"/>
  <c r="W110" i="18"/>
  <c r="W111" i="18"/>
  <c r="W112" i="18"/>
  <c r="W113" i="18"/>
  <c r="W114" i="18"/>
  <c r="W115" i="18"/>
  <c r="W3" i="18"/>
  <c r="R66" i="14" l="1"/>
  <c r="R67" i="14"/>
  <c r="R68" i="14"/>
  <c r="R69" i="14"/>
  <c r="R70" i="14"/>
  <c r="R71" i="14"/>
  <c r="R72" i="14"/>
  <c r="R73" i="14"/>
  <c r="R74" i="14"/>
  <c r="R75" i="14"/>
  <c r="R76" i="14"/>
  <c r="R77" i="14"/>
  <c r="R78" i="14"/>
  <c r="R79" i="14"/>
  <c r="R80" i="14"/>
  <c r="R81" i="14"/>
  <c r="R82" i="14"/>
  <c r="R83" i="14"/>
  <c r="R84" i="14"/>
  <c r="R85" i="14"/>
  <c r="R86" i="14"/>
  <c r="R87" i="14"/>
  <c r="R88" i="14"/>
  <c r="R89" i="14"/>
  <c r="R90" i="14"/>
  <c r="R91" i="14"/>
  <c r="R92" i="14"/>
  <c r="R93" i="14"/>
  <c r="R94" i="14"/>
  <c r="R95" i="14"/>
  <c r="R96" i="14"/>
  <c r="R97" i="14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55" i="17"/>
  <c r="R56" i="17"/>
  <c r="R57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3" i="17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3" i="16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R69" i="15"/>
  <c r="R70" i="15"/>
  <c r="R71" i="15"/>
  <c r="R72" i="15"/>
  <c r="R73" i="15"/>
  <c r="R74" i="15"/>
  <c r="R75" i="15"/>
  <c r="R76" i="15"/>
  <c r="R77" i="15"/>
  <c r="R78" i="15"/>
  <c r="R3" i="15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R75" i="12"/>
  <c r="R76" i="12"/>
  <c r="R77" i="12"/>
  <c r="R78" i="12"/>
  <c r="R79" i="12"/>
  <c r="R80" i="12"/>
  <c r="R81" i="12"/>
  <c r="R82" i="12"/>
  <c r="R83" i="12"/>
  <c r="R84" i="12"/>
  <c r="R85" i="12"/>
  <c r="R86" i="12"/>
  <c r="R87" i="12"/>
  <c r="R88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3" i="12"/>
  <c r="V4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V37" i="10"/>
  <c r="V38" i="10"/>
  <c r="V39" i="10"/>
  <c r="V40" i="10"/>
  <c r="V41" i="10"/>
  <c r="V42" i="10"/>
  <c r="V43" i="10"/>
  <c r="V44" i="10"/>
  <c r="V45" i="10"/>
  <c r="V46" i="10"/>
  <c r="V47" i="10"/>
  <c r="V48" i="10"/>
  <c r="V49" i="10"/>
  <c r="V50" i="10"/>
  <c r="V51" i="10"/>
  <c r="V52" i="10"/>
  <c r="V53" i="10"/>
  <c r="V54" i="10"/>
  <c r="V55" i="10"/>
  <c r="V56" i="10"/>
  <c r="V57" i="10"/>
  <c r="V58" i="10"/>
  <c r="V59" i="10"/>
  <c r="V60" i="10"/>
  <c r="V61" i="10"/>
  <c r="V62" i="10"/>
  <c r="V63" i="10"/>
  <c r="V64" i="10"/>
  <c r="V65" i="10"/>
  <c r="V66" i="10"/>
  <c r="V67" i="10"/>
  <c r="V68" i="10"/>
  <c r="V69" i="10"/>
  <c r="V70" i="10"/>
  <c r="V71" i="10"/>
  <c r="V72" i="10"/>
  <c r="V73" i="10"/>
  <c r="V74" i="10"/>
  <c r="V75" i="10"/>
  <c r="V76" i="10"/>
  <c r="V77" i="10"/>
  <c r="V78" i="10"/>
  <c r="V79" i="10"/>
  <c r="V3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3" i="8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3" i="6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3" i="4"/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3" i="3"/>
  <c r="R4" i="14" l="1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55" i="14"/>
  <c r="R56" i="14"/>
  <c r="R57" i="14"/>
  <c r="R58" i="14"/>
  <c r="R59" i="14"/>
  <c r="R60" i="14"/>
  <c r="R61" i="14"/>
  <c r="R62" i="14"/>
  <c r="R63" i="14"/>
  <c r="R64" i="14"/>
  <c r="R65" i="14"/>
  <c r="R3" i="14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65" i="13"/>
  <c r="R66" i="13"/>
  <c r="R67" i="13"/>
  <c r="R68" i="13"/>
  <c r="R69" i="13"/>
  <c r="R70" i="13"/>
  <c r="R71" i="13"/>
  <c r="R72" i="13"/>
  <c r="R73" i="13"/>
  <c r="R74" i="13"/>
  <c r="R75" i="13"/>
  <c r="R76" i="13"/>
  <c r="R77" i="13"/>
  <c r="R78" i="13"/>
  <c r="R79" i="13"/>
  <c r="R3" i="13"/>
  <c r="Y79" i="17" l="1"/>
  <c r="Y80" i="17"/>
  <c r="Y81" i="17"/>
  <c r="Y82" i="17"/>
  <c r="X79" i="17"/>
  <c r="X80" i="17"/>
  <c r="X81" i="17"/>
  <c r="X82" i="17"/>
  <c r="W79" i="17"/>
  <c r="W80" i="17"/>
  <c r="W81" i="17"/>
  <c r="W82" i="17"/>
  <c r="Y4" i="17"/>
  <c r="Y5" i="17"/>
  <c r="Y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Y37" i="17"/>
  <c r="Y38" i="17"/>
  <c r="Y39" i="17"/>
  <c r="Y40" i="17"/>
  <c r="Y41" i="17"/>
  <c r="Y42" i="17"/>
  <c r="Y43" i="17"/>
  <c r="Y44" i="17"/>
  <c r="Y45" i="17"/>
  <c r="Y46" i="17"/>
  <c r="Y47" i="17"/>
  <c r="Y48" i="17"/>
  <c r="Y49" i="17"/>
  <c r="Y50" i="17"/>
  <c r="Y51" i="17"/>
  <c r="Y52" i="17"/>
  <c r="Y53" i="17"/>
  <c r="Y54" i="17"/>
  <c r="Y55" i="17"/>
  <c r="Y56" i="17"/>
  <c r="Y57" i="17"/>
  <c r="Y58" i="17"/>
  <c r="Y59" i="17"/>
  <c r="Y60" i="17"/>
  <c r="Y61" i="17"/>
  <c r="Y62" i="17"/>
  <c r="Y63" i="17"/>
  <c r="Y64" i="17"/>
  <c r="Y65" i="17"/>
  <c r="Y66" i="17"/>
  <c r="Y67" i="17"/>
  <c r="Y68" i="17"/>
  <c r="Y69" i="17"/>
  <c r="Y70" i="17"/>
  <c r="Y71" i="17"/>
  <c r="Y72" i="17"/>
  <c r="Y73" i="17"/>
  <c r="Y74" i="17"/>
  <c r="Y75" i="17"/>
  <c r="Y76" i="17"/>
  <c r="Y77" i="17"/>
  <c r="Y78" i="17"/>
  <c r="X4" i="17"/>
  <c r="X5" i="17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X37" i="17"/>
  <c r="X38" i="17"/>
  <c r="X39" i="17"/>
  <c r="X40" i="17"/>
  <c r="X41" i="17"/>
  <c r="X42" i="17"/>
  <c r="X43" i="17"/>
  <c r="X44" i="17"/>
  <c r="X45" i="17"/>
  <c r="X46" i="17"/>
  <c r="X47" i="17"/>
  <c r="X48" i="17"/>
  <c r="X49" i="17"/>
  <c r="X50" i="17"/>
  <c r="X51" i="17"/>
  <c r="X52" i="17"/>
  <c r="X53" i="17"/>
  <c r="X54" i="17"/>
  <c r="X55" i="17"/>
  <c r="X56" i="17"/>
  <c r="X57" i="17"/>
  <c r="X58" i="17"/>
  <c r="X59" i="17"/>
  <c r="X60" i="17"/>
  <c r="X61" i="17"/>
  <c r="X62" i="17"/>
  <c r="X63" i="17"/>
  <c r="X64" i="17"/>
  <c r="X65" i="17"/>
  <c r="X66" i="17"/>
  <c r="X67" i="17"/>
  <c r="X68" i="17"/>
  <c r="X69" i="17"/>
  <c r="X70" i="17"/>
  <c r="X71" i="17"/>
  <c r="X72" i="17"/>
  <c r="X73" i="17"/>
  <c r="X74" i="17"/>
  <c r="X75" i="17"/>
  <c r="X76" i="17"/>
  <c r="X77" i="17"/>
  <c r="X78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64" i="16"/>
  <c r="X65" i="16"/>
  <c r="X66" i="16"/>
  <c r="X67" i="16"/>
  <c r="X68" i="16"/>
  <c r="X69" i="16"/>
  <c r="X70" i="16"/>
  <c r="X71" i="16"/>
  <c r="X72" i="16"/>
  <c r="X7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W37" i="16"/>
  <c r="W38" i="16"/>
  <c r="W39" i="16"/>
  <c r="W40" i="16"/>
  <c r="W41" i="16"/>
  <c r="W42" i="16"/>
  <c r="W43" i="16"/>
  <c r="W44" i="16"/>
  <c r="W45" i="16"/>
  <c r="W46" i="16"/>
  <c r="W47" i="16"/>
  <c r="W48" i="16"/>
  <c r="W49" i="16"/>
  <c r="W50" i="16"/>
  <c r="W51" i="16"/>
  <c r="W52" i="16"/>
  <c r="W53" i="16"/>
  <c r="W54" i="16"/>
  <c r="W55" i="16"/>
  <c r="W56" i="16"/>
  <c r="W57" i="16"/>
  <c r="W58" i="16"/>
  <c r="W59" i="16"/>
  <c r="W60" i="16"/>
  <c r="W61" i="16"/>
  <c r="W62" i="16"/>
  <c r="W63" i="16"/>
  <c r="W64" i="16"/>
  <c r="W65" i="16"/>
  <c r="W66" i="16"/>
  <c r="W67" i="16"/>
  <c r="W68" i="16"/>
  <c r="W69" i="16"/>
  <c r="W70" i="16"/>
  <c r="W71" i="16"/>
  <c r="W72" i="16"/>
  <c r="W73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Y4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Y37" i="15"/>
  <c r="Y38" i="15"/>
  <c r="Y39" i="15"/>
  <c r="Y40" i="15"/>
  <c r="Y41" i="15"/>
  <c r="Y42" i="15"/>
  <c r="Y43" i="15"/>
  <c r="Y44" i="15"/>
  <c r="Y45" i="15"/>
  <c r="Y46" i="15"/>
  <c r="Y47" i="15"/>
  <c r="Y48" i="15"/>
  <c r="Y49" i="15"/>
  <c r="Y50" i="15"/>
  <c r="Y51" i="15"/>
  <c r="Y52" i="15"/>
  <c r="Y53" i="15"/>
  <c r="Y54" i="15"/>
  <c r="Y55" i="15"/>
  <c r="Y56" i="15"/>
  <c r="Y57" i="15"/>
  <c r="Y58" i="15"/>
  <c r="Y59" i="15"/>
  <c r="Y60" i="15"/>
  <c r="Y61" i="15"/>
  <c r="Y62" i="15"/>
  <c r="Y63" i="15"/>
  <c r="Y64" i="15"/>
  <c r="Y65" i="15"/>
  <c r="Y66" i="15"/>
  <c r="Y67" i="15"/>
  <c r="Y68" i="15"/>
  <c r="Y69" i="15"/>
  <c r="Y70" i="15"/>
  <c r="Y71" i="15"/>
  <c r="Y72" i="15"/>
  <c r="Y73" i="15"/>
  <c r="Y74" i="15"/>
  <c r="Y75" i="15"/>
  <c r="Y76" i="15"/>
  <c r="Y77" i="15"/>
  <c r="Y78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55" i="15"/>
  <c r="X56" i="15"/>
  <c r="X57" i="15"/>
  <c r="X58" i="15"/>
  <c r="X59" i="15"/>
  <c r="X60" i="15"/>
  <c r="X61" i="15"/>
  <c r="X62" i="15"/>
  <c r="X63" i="15"/>
  <c r="X64" i="15"/>
  <c r="X65" i="15"/>
  <c r="X66" i="15"/>
  <c r="X67" i="15"/>
  <c r="X68" i="15"/>
  <c r="X69" i="15"/>
  <c r="X70" i="15"/>
  <c r="X71" i="15"/>
  <c r="X72" i="15"/>
  <c r="X73" i="15"/>
  <c r="X74" i="15"/>
  <c r="X75" i="15"/>
  <c r="X76" i="15"/>
  <c r="X77" i="15"/>
  <c r="X78" i="15"/>
  <c r="W77" i="15"/>
  <c r="W78" i="15"/>
  <c r="W4" i="15"/>
  <c r="W5" i="15"/>
  <c r="W6" i="15"/>
  <c r="W7" i="15"/>
  <c r="W8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O4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20" i="15"/>
  <c r="O21" i="15"/>
  <c r="O22" i="15"/>
  <c r="O23" i="15"/>
  <c r="O24" i="15"/>
  <c r="O25" i="15"/>
  <c r="O26" i="15"/>
  <c r="O27" i="15"/>
  <c r="O28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O46" i="15"/>
  <c r="O47" i="15"/>
  <c r="O48" i="15"/>
  <c r="O49" i="15"/>
  <c r="O50" i="15"/>
  <c r="O51" i="15"/>
  <c r="O52" i="15"/>
  <c r="O53" i="15"/>
  <c r="O54" i="15"/>
  <c r="O55" i="15"/>
  <c r="O56" i="15"/>
  <c r="O57" i="15"/>
  <c r="O58" i="15"/>
  <c r="O59" i="15"/>
  <c r="O60" i="15"/>
  <c r="O61" i="15"/>
  <c r="O62" i="15"/>
  <c r="O63" i="15"/>
  <c r="O64" i="15"/>
  <c r="O65" i="15"/>
  <c r="O66" i="15"/>
  <c r="O67" i="15"/>
  <c r="O68" i="15"/>
  <c r="O69" i="15"/>
  <c r="O70" i="15"/>
  <c r="O71" i="15"/>
  <c r="O72" i="15"/>
  <c r="O73" i="15"/>
  <c r="O74" i="15"/>
  <c r="O75" i="15"/>
  <c r="O76" i="15"/>
  <c r="O77" i="15"/>
  <c r="O78" i="15"/>
  <c r="Y76" i="14"/>
  <c r="Y48" i="14"/>
  <c r="Y49" i="14"/>
  <c r="X48" i="14"/>
  <c r="X49" i="14"/>
  <c r="W48" i="14"/>
  <c r="W49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W95" i="14"/>
  <c r="W96" i="14"/>
  <c r="W97" i="14"/>
  <c r="W91" i="14"/>
  <c r="W92" i="14"/>
  <c r="W93" i="14"/>
  <c r="W94" i="14"/>
  <c r="W84" i="14"/>
  <c r="W85" i="14"/>
  <c r="W86" i="14"/>
  <c r="W87" i="14"/>
  <c r="W88" i="14"/>
  <c r="W89" i="14"/>
  <c r="W90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2" i="13"/>
  <c r="Y63" i="13"/>
  <c r="Y64" i="13"/>
  <c r="Y65" i="13"/>
  <c r="Y66" i="13"/>
  <c r="Y67" i="13"/>
  <c r="Y68" i="13"/>
  <c r="Y69" i="13"/>
  <c r="Y70" i="13"/>
  <c r="Y71" i="13"/>
  <c r="Y72" i="13"/>
  <c r="Y73" i="13"/>
  <c r="Y74" i="13"/>
  <c r="Y75" i="13"/>
  <c r="Y76" i="13"/>
  <c r="Y77" i="13"/>
  <c r="Y78" i="13"/>
  <c r="Y79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2" i="13"/>
  <c r="X63" i="13"/>
  <c r="X64" i="13"/>
  <c r="X65" i="13"/>
  <c r="X66" i="13"/>
  <c r="X67" i="13"/>
  <c r="X68" i="13"/>
  <c r="X69" i="13"/>
  <c r="X70" i="13"/>
  <c r="X71" i="13"/>
  <c r="X72" i="13"/>
  <c r="X73" i="13"/>
  <c r="X74" i="13"/>
  <c r="X75" i="13"/>
  <c r="X76" i="13"/>
  <c r="X77" i="13"/>
  <c r="X78" i="13"/>
  <c r="X79" i="13"/>
  <c r="W78" i="13"/>
  <c r="W79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37" i="13"/>
  <c r="W38" i="13"/>
  <c r="W39" i="13"/>
  <c r="W40" i="13"/>
  <c r="W41" i="13"/>
  <c r="W42" i="13"/>
  <c r="W43" i="13"/>
  <c r="W44" i="13"/>
  <c r="W45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Y75" i="12"/>
  <c r="Y76" i="12"/>
  <c r="Y77" i="12"/>
  <c r="Y78" i="12"/>
  <c r="Y79" i="12"/>
  <c r="Y80" i="12"/>
  <c r="Y81" i="12"/>
  <c r="Y82" i="12"/>
  <c r="Y83" i="12"/>
  <c r="Y84" i="12"/>
  <c r="Y85" i="12"/>
  <c r="Y86" i="12"/>
  <c r="Y87" i="12"/>
  <c r="Y88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X75" i="12"/>
  <c r="X76" i="12"/>
  <c r="X77" i="12"/>
  <c r="X78" i="12"/>
  <c r="X79" i="12"/>
  <c r="X80" i="12"/>
  <c r="X81" i="12"/>
  <c r="X82" i="12"/>
  <c r="X83" i="12"/>
  <c r="X84" i="12"/>
  <c r="X85" i="12"/>
  <c r="X86" i="12"/>
  <c r="X87" i="12"/>
  <c r="X88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71" i="12"/>
  <c r="W72" i="12"/>
  <c r="W73" i="12"/>
  <c r="W74" i="12"/>
  <c r="W7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50" i="12"/>
  <c r="W51" i="12"/>
  <c r="W52" i="12"/>
  <c r="W53" i="12"/>
  <c r="W54" i="12"/>
  <c r="W55" i="12"/>
  <c r="W41" i="12"/>
  <c r="W42" i="12"/>
  <c r="W43" i="12"/>
  <c r="W44" i="12"/>
  <c r="W45" i="12"/>
  <c r="W46" i="12"/>
  <c r="W47" i="12"/>
  <c r="W48" i="12"/>
  <c r="W49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AC4" i="10"/>
  <c r="AC5" i="10"/>
  <c r="AC6" i="10"/>
  <c r="AC7" i="10"/>
  <c r="AC8" i="10"/>
  <c r="AC9" i="10"/>
  <c r="AC10" i="10"/>
  <c r="AC11" i="10"/>
  <c r="AC12" i="10"/>
  <c r="AC13" i="10"/>
  <c r="AC14" i="10"/>
  <c r="AC15" i="10"/>
  <c r="AC16" i="10"/>
  <c r="AC17" i="10"/>
  <c r="AC18" i="10"/>
  <c r="AC19" i="10"/>
  <c r="AC20" i="10"/>
  <c r="AC21" i="10"/>
  <c r="AC22" i="10"/>
  <c r="AC23" i="10"/>
  <c r="AC24" i="10"/>
  <c r="AC25" i="10"/>
  <c r="AC26" i="10"/>
  <c r="AC27" i="10"/>
  <c r="AC28" i="10"/>
  <c r="AC29" i="10"/>
  <c r="AC30" i="10"/>
  <c r="AC31" i="10"/>
  <c r="AC32" i="10"/>
  <c r="AC33" i="10"/>
  <c r="AC34" i="10"/>
  <c r="AC35" i="10"/>
  <c r="AC36" i="10"/>
  <c r="AC37" i="10"/>
  <c r="AC38" i="10"/>
  <c r="AC39" i="10"/>
  <c r="AC40" i="10"/>
  <c r="AC41" i="10"/>
  <c r="AC42" i="10"/>
  <c r="AC43" i="10"/>
  <c r="AC44" i="10"/>
  <c r="AC45" i="10"/>
  <c r="AC46" i="10"/>
  <c r="AC47" i="10"/>
  <c r="AC48" i="10"/>
  <c r="AC49" i="10"/>
  <c r="AC50" i="10"/>
  <c r="AC51" i="10"/>
  <c r="AC52" i="10"/>
  <c r="AC53" i="10"/>
  <c r="AC54" i="10"/>
  <c r="AC55" i="10"/>
  <c r="AC56" i="10"/>
  <c r="AC57" i="10"/>
  <c r="AC58" i="10"/>
  <c r="AC59" i="10"/>
  <c r="AC60" i="10"/>
  <c r="AC61" i="10"/>
  <c r="AC62" i="10"/>
  <c r="AC63" i="10"/>
  <c r="AC64" i="10"/>
  <c r="AC65" i="10"/>
  <c r="AC66" i="10"/>
  <c r="AC67" i="10"/>
  <c r="AC68" i="10"/>
  <c r="AC69" i="10"/>
  <c r="AC70" i="10"/>
  <c r="AC71" i="10"/>
  <c r="AC72" i="10"/>
  <c r="AC73" i="10"/>
  <c r="AC74" i="10"/>
  <c r="AC75" i="10"/>
  <c r="AC76" i="10"/>
  <c r="AC77" i="10"/>
  <c r="AC78" i="10"/>
  <c r="AC79" i="10"/>
  <c r="AB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A4" i="10"/>
  <c r="AA5" i="10"/>
  <c r="AA6" i="10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AA37" i="10"/>
  <c r="AA38" i="10"/>
  <c r="AA39" i="10"/>
  <c r="AA40" i="10"/>
  <c r="AA41" i="10"/>
  <c r="AA42" i="10"/>
  <c r="AA43" i="10"/>
  <c r="AA44" i="10"/>
  <c r="AA45" i="10"/>
  <c r="AA46" i="10"/>
  <c r="AA47" i="10"/>
  <c r="AA48" i="10"/>
  <c r="AA49" i="10"/>
  <c r="AA50" i="10"/>
  <c r="AA51" i="10"/>
  <c r="AA52" i="10"/>
  <c r="AA53" i="10"/>
  <c r="AA54" i="10"/>
  <c r="AA55" i="10"/>
  <c r="AA56" i="10"/>
  <c r="AA57" i="10"/>
  <c r="AA58" i="10"/>
  <c r="AA59" i="10"/>
  <c r="AA60" i="10"/>
  <c r="AA61" i="10"/>
  <c r="AA62" i="10"/>
  <c r="AA63" i="10"/>
  <c r="AA64" i="10"/>
  <c r="AA65" i="10"/>
  <c r="AA66" i="10"/>
  <c r="AA67" i="10"/>
  <c r="AA68" i="10"/>
  <c r="AA69" i="10"/>
  <c r="AA70" i="10"/>
  <c r="AA71" i="10"/>
  <c r="AA72" i="10"/>
  <c r="AA73" i="10"/>
  <c r="AA74" i="10"/>
  <c r="AA75" i="10"/>
  <c r="AA76" i="10"/>
  <c r="AA77" i="10"/>
  <c r="AA78" i="10"/>
  <c r="AA79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AC4" i="8"/>
  <c r="AC5" i="8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4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0" i="8"/>
  <c r="AC81" i="8"/>
  <c r="AC82" i="8"/>
  <c r="AC8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13" i="8"/>
  <c r="AA14" i="8"/>
  <c r="AA15" i="8"/>
  <c r="AA16" i="8"/>
  <c r="AA17" i="8"/>
  <c r="AA18" i="8"/>
  <c r="AA10" i="8"/>
  <c r="AA11" i="8"/>
  <c r="AA12" i="8"/>
  <c r="AA4" i="8"/>
  <c r="AA5" i="8"/>
  <c r="AA6" i="8"/>
  <c r="AA7" i="8"/>
  <c r="AA8" i="8"/>
  <c r="AA9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A77" i="6"/>
  <c r="AA78" i="6"/>
  <c r="AA79" i="6"/>
  <c r="AA80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W73" i="4"/>
  <c r="W74" i="4"/>
  <c r="W75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37" i="4"/>
  <c r="W38" i="4"/>
  <c r="W39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AA70" i="3"/>
  <c r="AA71" i="3"/>
  <c r="AA72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Y70" i="3"/>
  <c r="Y71" i="3"/>
  <c r="Y72" i="3"/>
  <c r="Z47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S66" i="18"/>
  <c r="S67" i="18"/>
  <c r="S68" i="18"/>
  <c r="S69" i="18"/>
  <c r="S70" i="18"/>
  <c r="S71" i="18"/>
  <c r="S72" i="18"/>
  <c r="S73" i="18"/>
  <c r="S74" i="18"/>
  <c r="S75" i="18"/>
  <c r="R66" i="18"/>
  <c r="R67" i="18"/>
  <c r="R68" i="18"/>
  <c r="R69" i="18"/>
  <c r="R70" i="18"/>
  <c r="R71" i="18"/>
  <c r="R72" i="18"/>
  <c r="R73" i="18"/>
  <c r="R74" i="18"/>
  <c r="R75" i="18"/>
  <c r="Q66" i="18"/>
  <c r="Q67" i="18"/>
  <c r="Q68" i="18"/>
  <c r="Q69" i="18"/>
  <c r="Q70" i="18"/>
  <c r="Q71" i="18"/>
  <c r="Q72" i="18"/>
  <c r="Q73" i="18"/>
  <c r="Q74" i="18"/>
  <c r="Q7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0" i="18"/>
  <c r="S51" i="18"/>
  <c r="S52" i="18"/>
  <c r="S53" i="18"/>
  <c r="S54" i="18"/>
  <c r="S55" i="18"/>
  <c r="S56" i="18"/>
  <c r="S57" i="18"/>
  <c r="S58" i="18"/>
  <c r="S59" i="18"/>
  <c r="S60" i="18"/>
  <c r="S61" i="18"/>
  <c r="S62" i="18"/>
  <c r="S63" i="18"/>
  <c r="S64" i="18"/>
  <c r="S6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Q52" i="18"/>
  <c r="Q53" i="18"/>
  <c r="Q54" i="18"/>
  <c r="Q55" i="18"/>
  <c r="Q56" i="18"/>
  <c r="Q57" i="18"/>
  <c r="Q58" i="18"/>
  <c r="Q59" i="18"/>
  <c r="Q60" i="18"/>
  <c r="Q61" i="18"/>
  <c r="Q62" i="18"/>
  <c r="Q63" i="18"/>
  <c r="Q64" i="18"/>
  <c r="Q65" i="18"/>
  <c r="S29" i="18"/>
  <c r="S30" i="18"/>
  <c r="S31" i="18"/>
  <c r="S32" i="18"/>
  <c r="S33" i="18"/>
  <c r="S34" i="18"/>
  <c r="S35" i="18"/>
  <c r="R29" i="18"/>
  <c r="R30" i="18"/>
  <c r="R31" i="18"/>
  <c r="R32" i="18"/>
  <c r="R33" i="18"/>
  <c r="R34" i="18"/>
  <c r="R35" i="18"/>
  <c r="Q29" i="18"/>
  <c r="Q30" i="18"/>
  <c r="Q31" i="18"/>
  <c r="Q32" i="18"/>
  <c r="Q33" i="18"/>
  <c r="Q34" i="18"/>
  <c r="Q35" i="18"/>
  <c r="S4" i="18"/>
  <c r="S5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Q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Y3" i="15" l="1"/>
  <c r="X3" i="15"/>
  <c r="W3" i="15"/>
  <c r="Y3" i="13"/>
  <c r="X3" i="13"/>
  <c r="W3" i="13"/>
  <c r="Y3" i="12" l="1"/>
  <c r="X3" i="12"/>
  <c r="W3" i="12"/>
  <c r="AC3" i="10"/>
  <c r="AB3" i="10"/>
  <c r="AA3" i="10"/>
  <c r="AC3" i="8"/>
  <c r="AB3" i="8"/>
  <c r="AA3" i="8"/>
  <c r="AC3" i="6"/>
  <c r="AB3" i="6"/>
  <c r="AA27" i="6"/>
  <c r="AA28" i="6"/>
  <c r="AA29" i="6"/>
  <c r="AA30" i="6"/>
  <c r="AA31" i="6"/>
  <c r="AA32" i="6"/>
  <c r="AA33" i="6"/>
  <c r="AA34" i="6"/>
  <c r="AA35" i="6"/>
  <c r="AA22" i="6"/>
  <c r="AA23" i="6"/>
  <c r="AA24" i="6"/>
  <c r="AA25" i="6"/>
  <c r="AA26" i="6"/>
  <c r="AA15" i="6"/>
  <c r="AA16" i="6"/>
  <c r="AA17" i="6"/>
  <c r="AA18" i="6"/>
  <c r="AA19" i="6"/>
  <c r="AA20" i="6"/>
  <c r="AA21" i="6"/>
  <c r="AA4" i="6"/>
  <c r="AA10" i="6"/>
  <c r="AA11" i="6"/>
  <c r="AA12" i="6"/>
  <c r="AA13" i="6"/>
  <c r="AA14" i="6"/>
  <c r="AA3" i="6"/>
  <c r="Y3" i="4"/>
  <c r="X3" i="4"/>
  <c r="W3" i="4"/>
  <c r="AA3" i="3"/>
  <c r="Z3" i="3"/>
  <c r="Y3" i="3"/>
  <c r="S3" i="18"/>
  <c r="R3" i="18"/>
  <c r="Q3" i="18"/>
  <c r="Y3" i="17"/>
  <c r="X3" i="17"/>
  <c r="W3" i="17"/>
  <c r="Y3" i="16"/>
  <c r="X3" i="16"/>
  <c r="W3" i="16"/>
  <c r="Y3" i="14" l="1"/>
  <c r="X3" i="14"/>
  <c r="W3" i="14"/>
  <c r="AB4" i="17" l="1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20" i="17"/>
  <c r="AB21" i="17"/>
  <c r="AB22" i="17"/>
  <c r="AB23" i="17"/>
  <c r="AB24" i="17"/>
  <c r="AB25" i="17"/>
  <c r="AB26" i="17"/>
  <c r="AB27" i="17"/>
  <c r="AB28" i="17"/>
  <c r="AB29" i="17"/>
  <c r="AB30" i="17"/>
  <c r="AB31" i="17"/>
  <c r="AB32" i="17"/>
  <c r="AB3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59" i="17"/>
  <c r="AB60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84" i="17"/>
  <c r="AB85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112" i="17"/>
  <c r="AB113" i="17"/>
  <c r="AB114" i="17"/>
  <c r="AB115" i="17"/>
  <c r="AB116" i="17"/>
  <c r="AB117" i="17"/>
  <c r="AB118" i="17"/>
  <c r="AB119" i="17"/>
  <c r="AB120" i="17"/>
  <c r="AB121" i="17"/>
  <c r="AB122" i="17"/>
  <c r="AB123" i="17"/>
  <c r="AB124" i="17"/>
  <c r="AB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3" i="17"/>
  <c r="G3" i="17"/>
  <c r="AC4" i="16"/>
  <c r="AC5" i="16"/>
  <c r="AC6" i="16"/>
  <c r="AC7" i="16"/>
  <c r="AC8" i="16"/>
  <c r="AC9" i="16"/>
  <c r="AC10" i="16"/>
  <c r="AC11" i="16"/>
  <c r="AC12" i="16"/>
  <c r="AC13" i="16"/>
  <c r="AC14" i="16"/>
  <c r="AC15" i="16"/>
  <c r="AC16" i="16"/>
  <c r="AC17" i="16"/>
  <c r="AC18" i="16"/>
  <c r="AC19" i="16"/>
  <c r="AC20" i="16"/>
  <c r="AC21" i="16"/>
  <c r="AC22" i="16"/>
  <c r="AC23" i="16"/>
  <c r="AC24" i="16"/>
  <c r="AC25" i="16"/>
  <c r="AC26" i="16"/>
  <c r="AC27" i="16"/>
  <c r="AC28" i="16"/>
  <c r="AC29" i="16"/>
  <c r="AC30" i="16"/>
  <c r="AC31" i="16"/>
  <c r="AC32" i="16"/>
  <c r="AC33" i="16"/>
  <c r="AC34" i="16"/>
  <c r="AC35" i="16"/>
  <c r="AC36" i="16"/>
  <c r="AC37" i="16"/>
  <c r="AC38" i="16"/>
  <c r="AC39" i="16"/>
  <c r="AC40" i="16"/>
  <c r="AC41" i="16"/>
  <c r="AC42" i="16"/>
  <c r="AC43" i="16"/>
  <c r="AC44" i="16"/>
  <c r="AC45" i="16"/>
  <c r="AC46" i="16"/>
  <c r="AC47" i="16"/>
  <c r="AC48" i="16"/>
  <c r="AC49" i="16"/>
  <c r="AC50" i="16"/>
  <c r="AC51" i="16"/>
  <c r="AC52" i="16"/>
  <c r="AC53" i="16"/>
  <c r="AC54" i="16"/>
  <c r="AC55" i="16"/>
  <c r="AC56" i="16"/>
  <c r="AC57" i="16"/>
  <c r="AC58" i="16"/>
  <c r="AC59" i="16"/>
  <c r="AC60" i="16"/>
  <c r="AC61" i="16"/>
  <c r="AC62" i="16"/>
  <c r="AC63" i="16"/>
  <c r="AC64" i="16"/>
  <c r="AC65" i="16"/>
  <c r="AC66" i="16"/>
  <c r="AC67" i="16"/>
  <c r="AC68" i="16"/>
  <c r="AC69" i="16"/>
  <c r="AC70" i="16"/>
  <c r="AC71" i="16"/>
  <c r="AC72" i="16"/>
  <c r="AC73" i="16"/>
  <c r="AC74" i="16"/>
  <c r="AC75" i="16"/>
  <c r="AC76" i="16"/>
  <c r="AC77" i="16"/>
  <c r="AC78" i="16"/>
  <c r="AC79" i="16"/>
  <c r="AC80" i="16"/>
  <c r="AC81" i="16"/>
  <c r="AC82" i="16"/>
  <c r="AC83" i="16"/>
  <c r="AC84" i="16"/>
  <c r="AC85" i="16"/>
  <c r="AC86" i="16"/>
  <c r="AC87" i="16"/>
  <c r="AC88" i="16"/>
  <c r="AC89" i="16"/>
  <c r="AC90" i="16"/>
  <c r="AC91" i="16"/>
  <c r="AC92" i="16"/>
  <c r="AC93" i="16"/>
  <c r="AC94" i="16"/>
  <c r="AC95" i="16"/>
  <c r="AC96" i="16"/>
  <c r="AC97" i="16"/>
  <c r="AC98" i="16"/>
  <c r="AC99" i="16"/>
  <c r="AC100" i="16"/>
  <c r="AC101" i="16"/>
  <c r="AC102" i="16"/>
  <c r="AC103" i="16"/>
  <c r="AC104" i="16"/>
  <c r="AC105" i="16"/>
  <c r="AC106" i="16"/>
  <c r="AC107" i="16"/>
  <c r="AC108" i="16"/>
  <c r="AC109" i="16"/>
  <c r="AC110" i="16"/>
  <c r="AC111" i="16"/>
  <c r="AC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" i="16"/>
  <c r="G3" i="16"/>
  <c r="AC4" i="15"/>
  <c r="AC5" i="15"/>
  <c r="AC6" i="15"/>
  <c r="AC7" i="15"/>
  <c r="AC8" i="15"/>
  <c r="AC9" i="15"/>
  <c r="AC10" i="15"/>
  <c r="AC11" i="15"/>
  <c r="AC12" i="15"/>
  <c r="AC13" i="15"/>
  <c r="AC14" i="15"/>
  <c r="AC15" i="15"/>
  <c r="AC16" i="15"/>
  <c r="AC17" i="15"/>
  <c r="AC18" i="15"/>
  <c r="AC19" i="15"/>
  <c r="AC20" i="15"/>
  <c r="AC21" i="15"/>
  <c r="AC22" i="15"/>
  <c r="AC23" i="15"/>
  <c r="AC24" i="15"/>
  <c r="AC25" i="15"/>
  <c r="AC26" i="15"/>
  <c r="AC27" i="15"/>
  <c r="AC28" i="15"/>
  <c r="AC29" i="15"/>
  <c r="AC30" i="15"/>
  <c r="AC31" i="15"/>
  <c r="AC32" i="15"/>
  <c r="AC33" i="15"/>
  <c r="AC34" i="15"/>
  <c r="AC35" i="15"/>
  <c r="AC36" i="15"/>
  <c r="AC37" i="15"/>
  <c r="AC38" i="15"/>
  <c r="AC39" i="15"/>
  <c r="AC40" i="15"/>
  <c r="AC41" i="15"/>
  <c r="AC42" i="15"/>
  <c r="AC43" i="15"/>
  <c r="AC44" i="15"/>
  <c r="AC45" i="15"/>
  <c r="AC46" i="15"/>
  <c r="AC47" i="15"/>
  <c r="AC48" i="15"/>
  <c r="AC49" i="15"/>
  <c r="AC50" i="15"/>
  <c r="AC51" i="15"/>
  <c r="AC52" i="15"/>
  <c r="AC53" i="15"/>
  <c r="AC54" i="15"/>
  <c r="AC55" i="15"/>
  <c r="AC56" i="15"/>
  <c r="AC57" i="15"/>
  <c r="AC58" i="15"/>
  <c r="AC59" i="15"/>
  <c r="AC60" i="15"/>
  <c r="AC61" i="15"/>
  <c r="AC62" i="15"/>
  <c r="AC63" i="15"/>
  <c r="AC64" i="15"/>
  <c r="AC65" i="15"/>
  <c r="AC66" i="15"/>
  <c r="AC67" i="15"/>
  <c r="AC68" i="15"/>
  <c r="AC69" i="15"/>
  <c r="AC70" i="15"/>
  <c r="AC71" i="15"/>
  <c r="AC72" i="15"/>
  <c r="AC73" i="15"/>
  <c r="AC74" i="15"/>
  <c r="AC75" i="15"/>
  <c r="AC76" i="15"/>
  <c r="AC77" i="15"/>
  <c r="AC78" i="15"/>
  <c r="AC79" i="15"/>
  <c r="AC80" i="15"/>
  <c r="AC81" i="15"/>
  <c r="AC82" i="15"/>
  <c r="AC83" i="15"/>
  <c r="AC84" i="15"/>
  <c r="AC85" i="15"/>
  <c r="AC86" i="15"/>
  <c r="AC87" i="15"/>
  <c r="AC88" i="15"/>
  <c r="AC89" i="15"/>
  <c r="AC90" i="15"/>
  <c r="AC91" i="15"/>
  <c r="AC92" i="15"/>
  <c r="AC93" i="15"/>
  <c r="AC94" i="15"/>
  <c r="AC95" i="15"/>
  <c r="AC96" i="15"/>
  <c r="AC97" i="15"/>
  <c r="AC98" i="15"/>
  <c r="AC99" i="15"/>
  <c r="AC100" i="15"/>
  <c r="AC101" i="15"/>
  <c r="AC102" i="15"/>
  <c r="AC103" i="15"/>
  <c r="AC104" i="15"/>
  <c r="AC105" i="15"/>
  <c r="AC106" i="15"/>
  <c r="AC107" i="15"/>
  <c r="AC108" i="15"/>
  <c r="AC109" i="15"/>
  <c r="AC110" i="15"/>
  <c r="AC111" i="15"/>
  <c r="AC112" i="15"/>
  <c r="AC113" i="15"/>
  <c r="AC114" i="15"/>
  <c r="AC115" i="15"/>
  <c r="AC116" i="15"/>
  <c r="AC117" i="15"/>
  <c r="AC118" i="15"/>
  <c r="AC119" i="15"/>
  <c r="AC120" i="15"/>
  <c r="AC121" i="15"/>
  <c r="AC3" i="15"/>
  <c r="O3" i="15"/>
  <c r="G3" i="15"/>
  <c r="G3" i="18"/>
  <c r="AC4" i="14"/>
  <c r="AC5" i="14"/>
  <c r="AC6" i="14"/>
  <c r="AC7" i="14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C31" i="14"/>
  <c r="AC32" i="14"/>
  <c r="AC33" i="14"/>
  <c r="AC34" i="14"/>
  <c r="AC35" i="14"/>
  <c r="AC36" i="14"/>
  <c r="AC37" i="14"/>
  <c r="AC38" i="14"/>
  <c r="AC39" i="14"/>
  <c r="AC40" i="14"/>
  <c r="AC41" i="14"/>
  <c r="AC42" i="14"/>
  <c r="AC43" i="14"/>
  <c r="AC44" i="14"/>
  <c r="AC45" i="14"/>
  <c r="AC46" i="14"/>
  <c r="AC47" i="14"/>
  <c r="AC48" i="14"/>
  <c r="AC49" i="14"/>
  <c r="AC50" i="14"/>
  <c r="AC51" i="14"/>
  <c r="AC52" i="14"/>
  <c r="AC53" i="14"/>
  <c r="AC54" i="14"/>
  <c r="AC55" i="14"/>
  <c r="AC56" i="14"/>
  <c r="AC57" i="14"/>
  <c r="AC58" i="14"/>
  <c r="AC59" i="14"/>
  <c r="AC60" i="14"/>
  <c r="AC61" i="14"/>
  <c r="AC62" i="14"/>
  <c r="AC63" i="14"/>
  <c r="AC64" i="14"/>
  <c r="AC65" i="14"/>
  <c r="AC66" i="14"/>
  <c r="AC67" i="14"/>
  <c r="AC68" i="14"/>
  <c r="AC69" i="14"/>
  <c r="AC70" i="14"/>
  <c r="AC71" i="14"/>
  <c r="AC72" i="14"/>
  <c r="AC73" i="14"/>
  <c r="AC74" i="14"/>
  <c r="AC75" i="14"/>
  <c r="AC76" i="14"/>
  <c r="AC77" i="14"/>
  <c r="AC78" i="14"/>
  <c r="AC79" i="14"/>
  <c r="AC80" i="14"/>
  <c r="AC81" i="14"/>
  <c r="AC82" i="14"/>
  <c r="AC83" i="14"/>
  <c r="AC84" i="14"/>
  <c r="AC85" i="14"/>
  <c r="AC86" i="14"/>
  <c r="AC87" i="14"/>
  <c r="AC88" i="14"/>
  <c r="AC89" i="14"/>
  <c r="AC90" i="14"/>
  <c r="AC91" i="14"/>
  <c r="AC92" i="14"/>
  <c r="AC93" i="14"/>
  <c r="AC94" i="14"/>
  <c r="AC95" i="14"/>
  <c r="AC96" i="14"/>
  <c r="AC97" i="14"/>
  <c r="AC98" i="14"/>
  <c r="AC99" i="14"/>
  <c r="AC100" i="14"/>
  <c r="AC101" i="14"/>
  <c r="AC102" i="14"/>
  <c r="AC103" i="14"/>
  <c r="AC104" i="14"/>
  <c r="AC105" i="14"/>
  <c r="AC106" i="14"/>
  <c r="AC107" i="14"/>
  <c r="AC108" i="14"/>
  <c r="AC109" i="14"/>
  <c r="AC110" i="14"/>
  <c r="AC111" i="14"/>
  <c r="AC112" i="14"/>
  <c r="AC113" i="14"/>
  <c r="AC114" i="14"/>
  <c r="AC115" i="14"/>
  <c r="AC116" i="14"/>
  <c r="AC117" i="14"/>
  <c r="AC118" i="14"/>
  <c r="AC119" i="14"/>
  <c r="AC120" i="14"/>
  <c r="AC121" i="14"/>
  <c r="AC122" i="14"/>
  <c r="AC123" i="14"/>
  <c r="AC124" i="14"/>
  <c r="AC125" i="14"/>
  <c r="AC126" i="14"/>
  <c r="AC127" i="14"/>
  <c r="AC128" i="14"/>
  <c r="AC129" i="14"/>
  <c r="AC130" i="14"/>
  <c r="AC131" i="14"/>
  <c r="AC132" i="14"/>
  <c r="AC133" i="14"/>
  <c r="AC134" i="14"/>
  <c r="AC135" i="14"/>
  <c r="AC136" i="14"/>
  <c r="AC137" i="14"/>
  <c r="AC138" i="14"/>
  <c r="AC139" i="14"/>
  <c r="AC140" i="14"/>
  <c r="AC141" i="14"/>
  <c r="AC142" i="14"/>
  <c r="AC143" i="14"/>
  <c r="AC144" i="14"/>
  <c r="AC145" i="14"/>
  <c r="AC146" i="14"/>
  <c r="AC147" i="14"/>
  <c r="AC148" i="14"/>
  <c r="AC149" i="14"/>
  <c r="AC3" i="14"/>
  <c r="O3" i="14"/>
  <c r="G3" i="14"/>
  <c r="AD86" i="13"/>
  <c r="AD87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2" i="13"/>
  <c r="AD63" i="13"/>
  <c r="AD64" i="13"/>
  <c r="AD65" i="13"/>
  <c r="AD66" i="13"/>
  <c r="AD67" i="13"/>
  <c r="AD68" i="13"/>
  <c r="AD69" i="13"/>
  <c r="AD70" i="13"/>
  <c r="AD71" i="13"/>
  <c r="AD72" i="13"/>
  <c r="AD73" i="13"/>
  <c r="AD74" i="13"/>
  <c r="AD75" i="13"/>
  <c r="AD76" i="13"/>
  <c r="AD77" i="13"/>
  <c r="AD78" i="13"/>
  <c r="AD79" i="13"/>
  <c r="AD80" i="13"/>
  <c r="AD81" i="13"/>
  <c r="AD82" i="13"/>
  <c r="AD83" i="13"/>
  <c r="AD84" i="13"/>
  <c r="AD85" i="13"/>
  <c r="AD88" i="13"/>
  <c r="AD89" i="13"/>
  <c r="AD90" i="13"/>
  <c r="AD91" i="13"/>
  <c r="AD92" i="13"/>
  <c r="AD93" i="13"/>
  <c r="AD94" i="13"/>
  <c r="AD95" i="13"/>
  <c r="AD96" i="13"/>
  <c r="AD97" i="13"/>
  <c r="AD98" i="13"/>
  <c r="AD99" i="13"/>
  <c r="AD100" i="13"/>
  <c r="AD101" i="13"/>
  <c r="AD102" i="13"/>
  <c r="AD103" i="13"/>
  <c r="AD104" i="13"/>
  <c r="AD105" i="13"/>
  <c r="AD106" i="13"/>
  <c r="AD107" i="13"/>
  <c r="AD108" i="13"/>
  <c r="AD109" i="13"/>
  <c r="AD110" i="13"/>
  <c r="AD111" i="13"/>
  <c r="AD112" i="13"/>
  <c r="AD113" i="13"/>
  <c r="AD114" i="13"/>
  <c r="AD115" i="13"/>
  <c r="AD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3" i="13"/>
  <c r="G3" i="13"/>
  <c r="O82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3" i="12"/>
  <c r="O84" i="12"/>
  <c r="O85" i="12"/>
  <c r="O86" i="12"/>
  <c r="O87" i="12"/>
  <c r="O88" i="12"/>
  <c r="O89" i="12"/>
  <c r="O90" i="12"/>
  <c r="O9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3" i="12"/>
  <c r="K3" i="12"/>
  <c r="G3" i="12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3" i="10"/>
  <c r="O3" i="10"/>
  <c r="G3" i="10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3" i="8"/>
  <c r="O3" i="8"/>
  <c r="G3" i="8"/>
  <c r="O3" i="6"/>
  <c r="S117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3" i="6"/>
  <c r="G3" i="6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3" i="4"/>
  <c r="O4" i="4" l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3" i="4"/>
  <c r="G3" i="4" l="1"/>
  <c r="AJ4" i="3" l="1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J36" i="3"/>
  <c r="AJ37" i="3"/>
  <c r="AJ38" i="3"/>
  <c r="AJ39" i="3"/>
  <c r="AJ40" i="3"/>
  <c r="AJ41" i="3"/>
  <c r="AJ42" i="3"/>
  <c r="AJ43" i="3"/>
  <c r="AJ44" i="3"/>
  <c r="AJ45" i="3"/>
  <c r="AJ46" i="3"/>
  <c r="AJ47" i="3"/>
  <c r="AJ48" i="3"/>
  <c r="AJ49" i="3"/>
  <c r="AJ50" i="3"/>
  <c r="AJ51" i="3"/>
  <c r="AJ52" i="3"/>
  <c r="AJ53" i="3"/>
  <c r="AJ54" i="3"/>
  <c r="AJ55" i="3"/>
  <c r="AJ56" i="3"/>
  <c r="AJ57" i="3"/>
  <c r="AJ58" i="3"/>
  <c r="AJ59" i="3"/>
  <c r="AJ60" i="3"/>
  <c r="AJ61" i="3"/>
  <c r="AJ62" i="3"/>
  <c r="AJ63" i="3"/>
  <c r="AJ64" i="3"/>
  <c r="AJ65" i="3"/>
  <c r="AJ66" i="3"/>
  <c r="AJ67" i="3"/>
  <c r="AJ68" i="3"/>
  <c r="AJ69" i="3"/>
  <c r="AJ70" i="3"/>
  <c r="AJ71" i="3"/>
  <c r="AJ72" i="3"/>
  <c r="AJ73" i="3"/>
  <c r="AJ74" i="3"/>
  <c r="AJ75" i="3"/>
  <c r="AJ76" i="3"/>
  <c r="AJ77" i="3"/>
  <c r="AJ78" i="3"/>
  <c r="AJ79" i="3"/>
  <c r="AJ80" i="3"/>
  <c r="AJ81" i="3"/>
  <c r="AJ82" i="3"/>
  <c r="AJ83" i="3"/>
  <c r="AJ84" i="3"/>
  <c r="AJ85" i="3"/>
  <c r="AJ86" i="3"/>
  <c r="AJ87" i="3"/>
  <c r="AJ88" i="3"/>
  <c r="AJ89" i="3"/>
  <c r="AJ90" i="3"/>
  <c r="AJ91" i="3"/>
  <c r="AJ92" i="3"/>
  <c r="AJ93" i="3"/>
  <c r="AJ94" i="3"/>
  <c r="AJ95" i="3"/>
  <c r="AJ96" i="3"/>
  <c r="AJ97" i="3"/>
  <c r="AJ98" i="3"/>
  <c r="AJ99" i="3"/>
  <c r="AJ100" i="3"/>
  <c r="AJ101" i="3"/>
  <c r="AJ102" i="3"/>
  <c r="AJ103" i="3"/>
  <c r="AJ104" i="3"/>
  <c r="AJ105" i="3"/>
  <c r="AJ106" i="3"/>
  <c r="AJ107" i="3"/>
  <c r="AJ108" i="3"/>
  <c r="AJ3" i="3"/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3" i="3"/>
  <c r="G3" i="3"/>
  <c r="K39" i="2" l="1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3" i="2" l="1"/>
</calcChain>
</file>

<file path=xl/sharedStrings.xml><?xml version="1.0" encoding="utf-8"?>
<sst xmlns="http://schemas.openxmlformats.org/spreadsheetml/2006/main" count="2483" uniqueCount="596">
  <si>
    <t>[35;51]</t>
  </si>
  <si>
    <t>[37;52]</t>
  </si>
  <si>
    <t>[39;54]</t>
  </si>
  <si>
    <t>[34;49]</t>
  </si>
  <si>
    <t>[35;56]</t>
  </si>
  <si>
    <t>[32;53]</t>
  </si>
  <si>
    <t>[29;56]</t>
  </si>
  <si>
    <t>[25;49]</t>
  </si>
  <si>
    <t>[30;46]</t>
  </si>
  <si>
    <t>[37;46]</t>
  </si>
  <si>
    <t>[30;42]</t>
  </si>
  <si>
    <t>[32;48]</t>
  </si>
  <si>
    <t>[42;57]</t>
  </si>
  <si>
    <t>[40;56]</t>
  </si>
  <si>
    <t>[40;49]</t>
  </si>
  <si>
    <t>[34;42]</t>
  </si>
  <si>
    <t>[30;49]</t>
  </si>
  <si>
    <t>[42;47]</t>
  </si>
  <si>
    <t>[35;47]</t>
  </si>
  <si>
    <t>[42;51]</t>
  </si>
  <si>
    <t>46,47颤音</t>
    <phoneticPr fontId="1" type="noConversion"/>
  </si>
  <si>
    <t>44,46颤音</t>
    <phoneticPr fontId="1" type="noConversion"/>
  </si>
  <si>
    <t>乐谱</t>
    <phoneticPr fontId="1" type="noConversion"/>
  </si>
  <si>
    <t>[1.48951822500000,1.50019577500000]</t>
  </si>
  <si>
    <t>[2.03540796875000,2.04475082500000]</t>
  </si>
  <si>
    <t>[2.56261200000000,2.56528138750000]</t>
  </si>
  <si>
    <t>[3.27630837500000,3.28672504166667]</t>
  </si>
  <si>
    <t>[3.82214170833333,3.83151670833333]</t>
  </si>
  <si>
    <t>[4.15443337500000,4.15651670833333]</t>
  </si>
  <si>
    <t>[4.69714170833333,4.70235004166667]</t>
  </si>
  <si>
    <t>[6.31589170833333,6.32005837500000]</t>
  </si>
  <si>
    <t>[6.82630837500000,6.83880837500000]</t>
  </si>
  <si>
    <t>[7.37630837500000,7.37735004166667]</t>
  </si>
  <si>
    <t>[7.87630837500000,7.88985004166667]</t>
  </si>
  <si>
    <t>[8.95130837500000,8.96485004166667]</t>
  </si>
  <si>
    <t>[10.0002667083333,10.0044333750000]</t>
  </si>
  <si>
    <t>[10.5356833750000,10.5388083750000]</t>
  </si>
  <si>
    <t>[11.0263083750000,11.0398500416667]</t>
  </si>
  <si>
    <t>[11.5773500416667,11.5929750416667,11.6450583750000]</t>
  </si>
  <si>
    <t>[12.1783917083333,12.1856833750000]</t>
  </si>
  <si>
    <t>[12.3388083750000,12.3544333750000]</t>
  </si>
  <si>
    <t>[12.7471417083333,12.7763083750000]</t>
  </si>
  <si>
    <t>[13.3690167083333,13.4065167083333]</t>
  </si>
  <si>
    <t>[13.8075583750000,13.8138083750000]</t>
  </si>
  <si>
    <t>[15.4075583750000,15.4148500416667]</t>
  </si>
  <si>
    <t>[15.9138083750000,15.9367250416667]</t>
  </si>
  <si>
    <t>[16.4492250416667,16.4513083750000]</t>
  </si>
  <si>
    <t>[16.9700583750000,16.9752667083333]</t>
  </si>
  <si>
    <t>[17.4721417083333,17.4731833750000]</t>
  </si>
  <si>
    <t>[17.9867250416667,17.9898500416667]</t>
  </si>
  <si>
    <t>[18.2054750416667,18.2346417083333]</t>
  </si>
  <si>
    <t>[18.4961000416667,18.5033917083333]</t>
  </si>
  <si>
    <t>[18.9950583750000,19.0221417083333]</t>
  </si>
  <si>
    <t>[19.4877667083333,19.5002667083333]</t>
  </si>
  <si>
    <t>[19.9898500416667,19.9981833750000]</t>
  </si>
  <si>
    <t>[20.4742250416667,20.4752667083333]</t>
  </si>
  <si>
    <t>[21.4856833750000,21.5002667083333]</t>
  </si>
  <si>
    <t>[22.5273500416667,22.5336000416667]</t>
  </si>
  <si>
    <t>[23.0211000416667,23.0450583750000]</t>
  </si>
  <si>
    <t>[23.5304750416667,23.5481833750000]</t>
  </si>
  <si>
    <t>[24.5669333750000,24.5700583750000]</t>
  </si>
  <si>
    <t>[25.1158917083334,25.1304750416667]</t>
  </si>
  <si>
    <t>[25.6408917083334,25.6429750416667]</t>
  </si>
  <si>
    <t>[0.899583587500000,0.900918281250000]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</si>
  <si>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30</t>
    </r>
    <r>
      <rPr>
        <sz val="11"/>
        <color theme="1"/>
        <rFont val="等线"/>
        <family val="2"/>
        <charset val="134"/>
        <scheme val="minor"/>
      </rPr>
      <t>;56]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</si>
  <si>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29</t>
    </r>
    <r>
      <rPr>
        <sz val="11"/>
        <color theme="1"/>
        <rFont val="等线"/>
        <family val="2"/>
        <charset val="134"/>
        <scheme val="minor"/>
      </rPr>
      <t>;49]</t>
    </r>
    <phoneticPr fontId="1" type="noConversion"/>
  </si>
  <si>
    <t>错弹</t>
    <phoneticPr fontId="1" type="noConversion"/>
  </si>
  <si>
    <t>错弹+多弹</t>
    <phoneticPr fontId="1" type="noConversion"/>
  </si>
  <si>
    <t>多弹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</si>
  <si>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[27;45;</t>
    </r>
    <r>
      <rPr>
        <sz val="11"/>
        <color theme="1"/>
        <rFont val="等线"/>
        <family val="2"/>
        <charset val="134"/>
        <scheme val="minor"/>
      </rPr>
      <t>46]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</si>
  <si>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25</t>
    </r>
    <r>
      <rPr>
        <sz val="11"/>
        <color theme="1"/>
        <rFont val="等线"/>
        <family val="2"/>
        <charset val="134"/>
        <scheme val="minor"/>
      </rPr>
      <t>;49]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</si>
  <si>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[32</t>
    </r>
    <r>
      <rPr>
        <sz val="11"/>
        <color theme="1"/>
        <rFont val="等线"/>
        <family val="2"/>
        <charset val="134"/>
        <scheme val="minor"/>
      </rPr>
      <t>;46]</t>
    </r>
    <phoneticPr fontId="1" type="noConversion"/>
  </si>
  <si>
    <t>错弹</t>
    <phoneticPr fontId="1" type="noConversion"/>
  </si>
  <si>
    <t>[30;49;51]</t>
  </si>
  <si>
    <t>错弹</t>
    <phoneticPr fontId="1" type="noConversion"/>
  </si>
  <si>
    <t>漏弹</t>
  </si>
  <si>
    <t>错弹+颤音</t>
    <phoneticPr fontId="1" type="noConversion"/>
  </si>
  <si>
    <t>错弹</t>
    <phoneticPr fontId="1" type="noConversion"/>
  </si>
  <si>
    <t>颤音</t>
    <phoneticPr fontId="1" type="noConversion"/>
  </si>
  <si>
    <r>
      <rPr>
        <sz val="11"/>
        <color rgb="FFFF0000"/>
        <rFont val="等线"/>
        <family val="3"/>
        <charset val="134"/>
        <scheme val="minor"/>
      </rPr>
      <t>[18</t>
    </r>
    <r>
      <rPr>
        <sz val="11"/>
        <color theme="1"/>
        <rFont val="等线"/>
        <family val="2"/>
        <charset val="134"/>
        <scheme val="minor"/>
      </rPr>
      <t>;46]</t>
    </r>
    <phoneticPr fontId="1" type="noConversion"/>
  </si>
  <si>
    <t>错弹</t>
    <phoneticPr fontId="1" type="noConversion"/>
  </si>
  <si>
    <t>漏弹</t>
    <phoneticPr fontId="1" type="noConversion"/>
  </si>
  <si>
    <t>演奏MIDICombined</t>
    <phoneticPr fontId="1" type="noConversion"/>
  </si>
  <si>
    <t>对齐</t>
    <phoneticPr fontId="1" type="noConversion"/>
  </si>
  <si>
    <t>演奏MIDI</t>
    <phoneticPr fontId="1" type="noConversion"/>
  </si>
  <si>
    <t>对齐</t>
    <phoneticPr fontId="1" type="noConversion"/>
  </si>
  <si>
    <t>音符</t>
    <phoneticPr fontId="1" type="noConversion"/>
  </si>
  <si>
    <t>位置序号</t>
    <phoneticPr fontId="1" type="noConversion"/>
  </si>
  <si>
    <t>onset(s)</t>
    <phoneticPr fontId="1" type="noConversion"/>
  </si>
  <si>
    <t>音符</t>
    <phoneticPr fontId="1" type="noConversion"/>
  </si>
  <si>
    <t>乐谱位置</t>
    <phoneticPr fontId="1" type="noConversion"/>
  </si>
  <si>
    <t>备注</t>
    <phoneticPr fontId="1" type="noConversion"/>
  </si>
  <si>
    <t>演奏是否正确</t>
    <phoneticPr fontId="1" type="noConversion"/>
  </si>
  <si>
    <t>乐谱位置</t>
    <phoneticPr fontId="1" type="noConversion"/>
  </si>
  <si>
    <t>是否正确</t>
    <phoneticPr fontId="1" type="noConversion"/>
  </si>
  <si>
    <t>相同音符连续演奏</t>
    <phoneticPr fontId="1" type="noConversion"/>
  </si>
  <si>
    <t>左右手有时差</t>
    <phoneticPr fontId="1" type="noConversion"/>
  </si>
  <si>
    <t>错弹</t>
    <phoneticPr fontId="1" type="noConversion"/>
  </si>
  <si>
    <t>错弹为上一定位的倍频</t>
    <phoneticPr fontId="1" type="noConversion"/>
  </si>
  <si>
    <t>错弹为下一定位的倍频</t>
    <phoneticPr fontId="1" type="noConversion"/>
  </si>
  <si>
    <t>多弹</t>
    <phoneticPr fontId="1" type="noConversion"/>
  </si>
  <si>
    <t>错弹</t>
    <phoneticPr fontId="1" type="noConversion"/>
  </si>
  <si>
    <t>颤音</t>
    <phoneticPr fontId="1" type="noConversion"/>
  </si>
  <si>
    <t>漏弹</t>
    <phoneticPr fontId="1" type="noConversion"/>
  </si>
  <si>
    <t>跳跃</t>
    <phoneticPr fontId="1" type="noConversion"/>
  </si>
  <si>
    <t>跳跃需指定位置</t>
    <phoneticPr fontId="1" type="noConversion"/>
  </si>
  <si>
    <t>多弹倍频</t>
    <phoneticPr fontId="1" type="noConversion"/>
  </si>
  <si>
    <r>
      <t>[32;</t>
    </r>
    <r>
      <rPr>
        <sz val="11"/>
        <color rgb="FFFF0000"/>
        <rFont val="等线"/>
        <family val="3"/>
        <charset val="134"/>
        <scheme val="minor"/>
      </rPr>
      <t>52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</si>
  <si>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[25;</t>
    </r>
    <r>
      <rPr>
        <sz val="11"/>
        <color rgb="FFFF0000"/>
        <rFont val="等线"/>
        <family val="3"/>
        <charset val="134"/>
        <scheme val="minor"/>
      </rPr>
      <t>44;46</t>
    </r>
    <r>
      <rPr>
        <sz val="11"/>
        <rFont val="等线"/>
        <family val="2"/>
        <charset val="134"/>
        <scheme val="minor"/>
      </rPr>
      <t>]</t>
    </r>
    <phoneticPr fontId="1" type="noConversion"/>
  </si>
  <si>
    <r>
      <t>[25;</t>
    </r>
    <r>
      <rPr>
        <sz val="11"/>
        <color rgb="FFFF0000"/>
        <rFont val="等线"/>
        <family val="3"/>
        <charset val="134"/>
        <scheme val="minor"/>
      </rPr>
      <t>44;46</t>
    </r>
    <r>
      <rPr>
        <sz val="11"/>
        <rFont val="等线"/>
        <family val="2"/>
        <charset val="134"/>
        <scheme val="minor"/>
      </rPr>
      <t>]</t>
    </r>
    <phoneticPr fontId="1" type="noConversion"/>
  </si>
  <si>
    <r>
      <t>[30;</t>
    </r>
    <r>
      <rPr>
        <sz val="11"/>
        <color rgb="FFFF0000"/>
        <rFont val="等线"/>
        <family val="3"/>
        <charset val="134"/>
        <scheme val="minor"/>
      </rPr>
      <t>46;47</t>
    </r>
    <r>
      <rPr>
        <sz val="11"/>
        <rFont val="等线"/>
        <family val="2"/>
        <charset val="134"/>
        <scheme val="minor"/>
      </rPr>
      <t>]</t>
    </r>
    <phoneticPr fontId="1" type="noConversion"/>
  </si>
  <si>
    <r>
      <t>[30;</t>
    </r>
    <r>
      <rPr>
        <sz val="11"/>
        <color rgb="FFFF0000"/>
        <rFont val="等线"/>
        <family val="3"/>
        <charset val="134"/>
        <scheme val="minor"/>
      </rPr>
      <t>46;47</t>
    </r>
    <r>
      <rPr>
        <sz val="11"/>
        <rFont val="等线"/>
        <family val="2"/>
        <charset val="134"/>
        <scheme val="minor"/>
      </rPr>
      <t>]</t>
    </r>
    <phoneticPr fontId="1" type="noConversion"/>
  </si>
  <si>
    <r>
      <t>[39;</t>
    </r>
    <r>
      <rPr>
        <sz val="11"/>
        <color rgb="FFFF0000"/>
        <rFont val="等线"/>
        <family val="3"/>
        <charset val="134"/>
        <scheme val="minor"/>
      </rPr>
      <t>53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</si>
  <si>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漏弹+错弹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</si>
  <si>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;46]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</si>
  <si>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[30</t>
    </r>
    <r>
      <rPr>
        <sz val="11"/>
        <color theme="1"/>
        <rFont val="等线"/>
        <family val="2"/>
        <charset val="134"/>
        <scheme val="minor"/>
      </rPr>
      <t>;46]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</si>
  <si>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32</t>
    </r>
    <r>
      <rPr>
        <sz val="11"/>
        <color theme="1"/>
        <rFont val="等线"/>
        <family val="3"/>
        <charset val="134"/>
        <scheme val="minor"/>
      </rPr>
      <t>;44]</t>
    </r>
    <phoneticPr fontId="1" type="noConversion"/>
  </si>
  <si>
    <r>
      <t>[30;</t>
    </r>
    <r>
      <rPr>
        <sz val="11"/>
        <color rgb="FFFF0000"/>
        <rFont val="等线"/>
        <family val="3"/>
        <charset val="134"/>
        <scheme val="minor"/>
      </rPr>
      <t>41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</si>
  <si>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34</t>
    </r>
    <r>
      <rPr>
        <sz val="11"/>
        <color theme="1"/>
        <rFont val="等线"/>
        <family val="2"/>
        <charset val="134"/>
        <scheme val="minor"/>
      </rPr>
      <t>;48]</t>
    </r>
    <phoneticPr fontId="1" type="noConversion"/>
  </si>
  <si>
    <r>
      <t>[42;</t>
    </r>
    <r>
      <rPr>
        <sz val="11"/>
        <color rgb="FFFF0000"/>
        <rFont val="等线"/>
        <family val="3"/>
        <charset val="134"/>
        <scheme val="minor"/>
      </rPr>
      <t>56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</si>
  <si>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[40;</t>
    </r>
    <r>
      <rPr>
        <sz val="11"/>
        <color rgb="FFFF0000"/>
        <rFont val="等线"/>
        <family val="3"/>
        <charset val="134"/>
        <scheme val="minor"/>
      </rPr>
      <t>54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</si>
  <si>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[39;</t>
    </r>
    <r>
      <rPr>
        <sz val="11"/>
        <color rgb="FFFF0000"/>
        <rFont val="等线"/>
        <family val="3"/>
        <charset val="134"/>
        <scheme val="minor"/>
      </rPr>
      <t>52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</si>
  <si>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[37;</t>
    </r>
    <r>
      <rPr>
        <sz val="11"/>
        <color rgb="FFFF0000"/>
        <rFont val="等线"/>
        <family val="3"/>
        <charset val="134"/>
        <scheme val="minor"/>
      </rPr>
      <t>51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</si>
  <si>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[33</t>
    </r>
    <r>
      <rPr>
        <sz val="11"/>
        <color theme="1"/>
        <rFont val="等线"/>
        <family val="2"/>
        <charset val="134"/>
        <scheme val="minor"/>
      </rPr>
      <t>;49]</t>
    </r>
    <phoneticPr fontId="1" type="noConversion"/>
  </si>
  <si>
    <r>
      <t>[30;</t>
    </r>
    <r>
      <rPr>
        <sz val="11"/>
        <color rgb="FFFF0000"/>
        <rFont val="等线"/>
        <family val="3"/>
        <charset val="134"/>
        <scheme val="minor"/>
      </rPr>
      <t>33</t>
    </r>
    <r>
      <rPr>
        <sz val="11"/>
        <color theme="1"/>
        <rFont val="等线"/>
        <family val="2"/>
        <charset val="134"/>
        <scheme val="minor"/>
      </rPr>
      <t>;46]</t>
    </r>
    <phoneticPr fontId="1" type="noConversion"/>
  </si>
  <si>
    <t>多弹</t>
    <phoneticPr fontId="1" type="noConversion"/>
  </si>
  <si>
    <t>漏弹</t>
    <phoneticPr fontId="1" type="noConversion"/>
  </si>
  <si>
    <r>
      <t>[</t>
    </r>
    <r>
      <rPr>
        <sz val="11"/>
        <rFont val="等线"/>
        <family val="3"/>
        <charset val="134"/>
        <scheme val="minor"/>
      </rPr>
      <t>40;56]</t>
    </r>
    <phoneticPr fontId="1" type="noConversion"/>
  </si>
  <si>
    <t>漏弹</t>
    <phoneticPr fontId="1" type="noConversion"/>
  </si>
  <si>
    <t>错弹</t>
    <phoneticPr fontId="1" type="noConversion"/>
  </si>
  <si>
    <t>多弹+错弹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</si>
  <si>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39</t>
    </r>
    <r>
      <rPr>
        <sz val="11"/>
        <color theme="1"/>
        <rFont val="等线"/>
        <family val="2"/>
        <charset val="134"/>
        <scheme val="minor"/>
      </rPr>
      <t>;46]</t>
    </r>
    <phoneticPr fontId="1" type="noConversion"/>
  </si>
  <si>
    <r>
      <rPr>
        <sz val="11"/>
        <rFont val="等线"/>
        <family val="3"/>
        <charset val="134"/>
        <scheme val="minor"/>
      </rPr>
      <t>[</t>
    </r>
    <r>
      <rPr>
        <sz val="11"/>
        <color rgb="FFFF0000"/>
        <rFont val="等线"/>
        <family val="3"/>
        <charset val="134"/>
        <scheme val="minor"/>
      </rPr>
      <t>37</t>
    </r>
    <r>
      <rPr>
        <sz val="11"/>
        <color theme="1"/>
        <rFont val="等线"/>
        <family val="2"/>
        <charset val="134"/>
        <scheme val="minor"/>
      </rPr>
      <t>;42]</t>
    </r>
    <phoneticPr fontId="1" type="noConversion"/>
  </si>
  <si>
    <t>错弹</t>
    <phoneticPr fontId="1" type="noConversion"/>
  </si>
  <si>
    <r>
      <t>[35;</t>
    </r>
    <r>
      <rPr>
        <sz val="11"/>
        <color rgb="FFFF0000"/>
        <rFont val="等线"/>
        <family val="3"/>
        <charset val="134"/>
        <scheme val="minor"/>
      </rPr>
      <t>50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</si>
  <si>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49;51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</si>
  <si>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错弹</t>
    <phoneticPr fontId="1" type="noConversion"/>
  </si>
  <si>
    <t>错弹为下一event包含的音符的倍频</t>
    <phoneticPr fontId="7" type="noConversion"/>
  </si>
  <si>
    <t>错弹为上一定位包含的音符的倍频</t>
    <phoneticPr fontId="7" type="noConversion"/>
  </si>
  <si>
    <t>E Nakamura</t>
    <phoneticPr fontId="1" type="noConversion"/>
  </si>
  <si>
    <t>[25;44]</t>
  </si>
  <si>
    <t>回弹</t>
    <phoneticPr fontId="1" type="noConversion"/>
  </si>
  <si>
    <r>
      <t>[37;</t>
    </r>
    <r>
      <rPr>
        <sz val="11"/>
        <color rgb="FFFF0000"/>
        <rFont val="等线"/>
        <family val="3"/>
        <charset val="134"/>
        <scheme val="minor"/>
      </rPr>
      <t>53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</si>
  <si>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39;51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</si>
  <si>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[35;</t>
    </r>
    <r>
      <rPr>
        <sz val="11"/>
        <color rgb="FFFF0000"/>
        <rFont val="等线"/>
        <family val="3"/>
        <charset val="134"/>
        <scheme val="minor"/>
      </rPr>
      <t>49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</si>
  <si>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错弹</t>
    <phoneticPr fontId="1" type="noConversion"/>
  </si>
  <si>
    <r>
      <t>[35;</t>
    </r>
    <r>
      <rPr>
        <sz val="11"/>
        <color rgb="FFFF0000"/>
        <rFont val="等线"/>
        <family val="3"/>
        <charset val="134"/>
        <scheme val="minor"/>
      </rPr>
      <t>50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</si>
  <si>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错弹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</si>
  <si>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30</t>
    </r>
    <r>
      <rPr>
        <sz val="11"/>
        <color theme="1"/>
        <rFont val="等线"/>
        <family val="2"/>
        <charset val="134"/>
        <scheme val="minor"/>
      </rPr>
      <t>;56]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</si>
  <si>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27;45;</t>
    </r>
    <r>
      <rPr>
        <sz val="11"/>
        <color theme="1"/>
        <rFont val="等线"/>
        <family val="2"/>
        <charset val="134"/>
        <scheme val="minor"/>
      </rPr>
      <t>46]</t>
    </r>
    <phoneticPr fontId="1" type="noConversion"/>
  </si>
  <si>
    <t>漏弹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</si>
  <si>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32;45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</si>
  <si>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错弹</t>
    <phoneticPr fontId="1" type="noConversion"/>
  </si>
  <si>
    <t>错弹</t>
    <phoneticPr fontId="1" type="noConversion"/>
  </si>
  <si>
    <t>多弹</t>
    <phoneticPr fontId="1" type="noConversion"/>
  </si>
  <si>
    <t>错弹</t>
    <phoneticPr fontId="1" type="noConversion"/>
  </si>
  <si>
    <t>错弹为上一定位包含的音符的倍频</t>
    <phoneticPr fontId="7" type="noConversion"/>
  </si>
  <si>
    <t>错弹为下一event包含的音符的倍频</t>
    <phoneticPr fontId="7" type="noConversion"/>
  </si>
  <si>
    <t>[33;50]</t>
  </si>
  <si>
    <r>
      <t>[</t>
    </r>
    <r>
      <rPr>
        <sz val="11"/>
        <color rgb="FFFF0000"/>
        <rFont val="等线"/>
        <family val="3"/>
        <charset val="134"/>
        <scheme val="minor"/>
      </rPr>
      <t>32</t>
    </r>
    <r>
      <rPr>
        <sz val="11"/>
        <color theme="1"/>
        <rFont val="等线"/>
        <family val="2"/>
        <charset val="134"/>
        <scheme val="minor"/>
      </rPr>
      <t>;51]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</si>
  <si>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34</t>
    </r>
    <r>
      <rPr>
        <sz val="11"/>
        <color theme="1"/>
        <rFont val="等线"/>
        <family val="2"/>
        <charset val="134"/>
        <scheme val="minor"/>
      </rPr>
      <t>;52]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</si>
  <si>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35</t>
    </r>
    <r>
      <rPr>
        <sz val="11"/>
        <color theme="1"/>
        <rFont val="等线"/>
        <family val="2"/>
        <charset val="134"/>
        <scheme val="minor"/>
      </rPr>
      <t>;54]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</si>
  <si>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[35;</t>
    </r>
    <r>
      <rPr>
        <sz val="11"/>
        <color theme="1"/>
        <rFont val="等线"/>
        <family val="2"/>
        <charset val="134"/>
        <scheme val="minor"/>
      </rPr>
      <t>54]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</si>
  <si>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34</t>
    </r>
    <r>
      <rPr>
        <sz val="11"/>
        <color theme="1"/>
        <rFont val="等线"/>
        <family val="2"/>
        <charset val="134"/>
        <scheme val="minor"/>
      </rPr>
      <t>;52]</t>
    </r>
    <phoneticPr fontId="1" type="noConversion"/>
  </si>
  <si>
    <t>错弹</t>
    <phoneticPr fontId="1" type="noConversion"/>
  </si>
  <si>
    <r>
      <t>[40;</t>
    </r>
    <r>
      <rPr>
        <sz val="11"/>
        <color rgb="FFFF0000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</si>
  <si>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回弹</t>
    <phoneticPr fontId="1" type="noConversion"/>
  </si>
  <si>
    <t>回弹</t>
    <phoneticPr fontId="1" type="noConversion"/>
  </si>
  <si>
    <t>颤音</t>
    <phoneticPr fontId="1" type="noConversion"/>
  </si>
  <si>
    <t>错弹为上一定位包含的音符及其倍频</t>
    <phoneticPr fontId="7" type="noConversion"/>
  </si>
  <si>
    <t>错弹为上一定位包含的音符</t>
  </si>
  <si>
    <r>
      <t>[</t>
    </r>
    <r>
      <rPr>
        <sz val="11"/>
        <color rgb="FFFF0000"/>
        <rFont val="等线"/>
        <family val="3"/>
        <charset val="134"/>
        <scheme val="minor"/>
      </rPr>
      <t>36</t>
    </r>
    <r>
      <rPr>
        <sz val="11"/>
        <color theme="1"/>
        <rFont val="等线"/>
        <family val="2"/>
        <charset val="134"/>
        <scheme val="minor"/>
      </rPr>
      <t>;52]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</si>
  <si>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33</t>
    </r>
    <r>
      <rPr>
        <sz val="11"/>
        <color theme="1"/>
        <rFont val="等线"/>
        <family val="2"/>
        <charset val="134"/>
        <scheme val="minor"/>
      </rPr>
      <t>;49]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</si>
  <si>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34</t>
    </r>
    <r>
      <rPr>
        <sz val="11"/>
        <color theme="1"/>
        <rFont val="等线"/>
        <family val="2"/>
        <charset val="134"/>
        <scheme val="minor"/>
      </rPr>
      <t>;51]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</si>
  <si>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28</t>
    </r>
    <r>
      <rPr>
        <sz val="11"/>
        <color theme="1"/>
        <rFont val="等线"/>
        <family val="2"/>
        <charset val="134"/>
        <scheme val="minor"/>
      </rPr>
      <t>;56]</t>
    </r>
    <phoneticPr fontId="1" type="noConversion"/>
  </si>
  <si>
    <r>
      <t>[30;</t>
    </r>
    <r>
      <rPr>
        <sz val="11"/>
        <color rgb="FFFF0000"/>
        <rFont val="等线"/>
        <family val="3"/>
        <charset val="134"/>
        <scheme val="minor"/>
      </rPr>
      <t>45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</si>
  <si>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[42;</t>
    </r>
    <r>
      <rPr>
        <sz val="11"/>
        <color rgb="FFFF0000"/>
        <rFont val="等线"/>
        <family val="3"/>
        <charset val="134"/>
        <scheme val="minor"/>
      </rPr>
      <t>56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</si>
  <si>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30</t>
    </r>
    <r>
      <rPr>
        <sz val="11"/>
        <color theme="1"/>
        <rFont val="等线"/>
        <family val="2"/>
        <charset val="134"/>
        <scheme val="minor"/>
      </rPr>
      <t>;49]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</si>
  <si>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31</t>
    </r>
    <r>
      <rPr>
        <sz val="11"/>
        <color theme="1"/>
        <rFont val="等线"/>
        <family val="2"/>
        <charset val="134"/>
        <scheme val="minor"/>
      </rPr>
      <t>;49]</t>
    </r>
    <phoneticPr fontId="1" type="noConversion"/>
  </si>
  <si>
    <t>错弹为下一event包含的音符</t>
    <phoneticPr fontId="7" type="noConversion"/>
  </si>
  <si>
    <t>错弹为下一event包含的音符</t>
    <phoneticPr fontId="7" type="noConversion"/>
  </si>
  <si>
    <t>[37;53]</t>
  </si>
  <si>
    <r>
      <t>[37;</t>
    </r>
    <r>
      <rPr>
        <sz val="11"/>
        <color rgb="FFFF0000"/>
        <rFont val="等线"/>
        <family val="3"/>
        <charset val="134"/>
        <scheme val="minor"/>
      </rPr>
      <t>53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</si>
  <si>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[34;</t>
    </r>
    <r>
      <rPr>
        <sz val="11"/>
        <color rgb="FFFF0000"/>
        <rFont val="等线"/>
        <family val="3"/>
        <charset val="134"/>
        <scheme val="minor"/>
      </rPr>
      <t>50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</si>
  <si>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多弹</t>
    <phoneticPr fontId="1" type="noConversion"/>
  </si>
  <si>
    <r>
      <t>[35;</t>
    </r>
    <r>
      <rPr>
        <sz val="11"/>
        <color rgb="FFFF0000"/>
        <rFont val="等线"/>
        <family val="3"/>
        <charset val="134"/>
        <scheme val="minor"/>
      </rPr>
      <t>55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</si>
  <si>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错弹</t>
    <phoneticPr fontId="1" type="noConversion"/>
  </si>
  <si>
    <r>
      <t>[30;</t>
    </r>
    <r>
      <rPr>
        <sz val="11"/>
        <color rgb="FFFF0000"/>
        <rFont val="等线"/>
        <family val="3"/>
        <charset val="134"/>
        <scheme val="minor"/>
      </rPr>
      <t>45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</si>
  <si>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38</t>
    </r>
    <r>
      <rPr>
        <sz val="11"/>
        <color theme="1"/>
        <rFont val="等线"/>
        <family val="2"/>
        <charset val="134"/>
        <scheme val="minor"/>
      </rPr>
      <t>;46]</t>
    </r>
    <phoneticPr fontId="1" type="noConversion"/>
  </si>
  <si>
    <t>多弹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</si>
  <si>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34</t>
    </r>
    <r>
      <rPr>
        <sz val="11"/>
        <color theme="1"/>
        <rFont val="等线"/>
        <family val="2"/>
        <charset val="134"/>
        <scheme val="minor"/>
      </rPr>
      <t>;51]</t>
    </r>
    <phoneticPr fontId="1" type="noConversion"/>
  </si>
  <si>
    <r>
      <t>[30;</t>
    </r>
    <r>
      <rPr>
        <sz val="11"/>
        <color rgb="FFFF0000"/>
        <rFont val="等线"/>
        <family val="3"/>
        <charset val="134"/>
        <scheme val="minor"/>
      </rPr>
      <t>48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</si>
  <si>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多弹</t>
    <phoneticPr fontId="1" type="noConversion"/>
  </si>
  <si>
    <t>[11.0312500000000;11.0625000000000]</t>
  </si>
  <si>
    <t>[19;19.0312500000000]</t>
  </si>
  <si>
    <t>漏弹</t>
    <phoneticPr fontId="1" type="noConversion"/>
  </si>
  <si>
    <r>
      <t>[34;</t>
    </r>
    <r>
      <rPr>
        <sz val="11"/>
        <color rgb="FFFF0000"/>
        <rFont val="等线"/>
        <family val="3"/>
        <charset val="134"/>
        <scheme val="minor"/>
      </rPr>
      <t>51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</si>
  <si>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[35;</t>
    </r>
    <r>
      <rPr>
        <sz val="11"/>
        <color rgb="FFFF0000"/>
        <rFont val="等线"/>
        <family val="3"/>
        <charset val="134"/>
        <scheme val="minor"/>
      </rPr>
      <t>52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</si>
  <si>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[37;</t>
    </r>
    <r>
      <rPr>
        <sz val="11"/>
        <color rgb="FFFF0000"/>
        <rFont val="等线"/>
        <family val="3"/>
        <charset val="134"/>
        <scheme val="minor"/>
      </rPr>
      <t>54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</si>
  <si>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错弹</t>
    <phoneticPr fontId="1" type="noConversion"/>
  </si>
  <si>
    <t>回弹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</si>
  <si>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36</t>
    </r>
    <r>
      <rPr>
        <sz val="11"/>
        <color theme="1"/>
        <rFont val="等线"/>
        <family val="2"/>
        <charset val="134"/>
        <scheme val="minor"/>
      </rPr>
      <t>;51]</t>
    </r>
    <phoneticPr fontId="1" type="noConversion"/>
  </si>
  <si>
    <t>漏弹</t>
    <phoneticPr fontId="1" type="noConversion"/>
  </si>
  <si>
    <t>多弹</t>
    <phoneticPr fontId="1" type="noConversion"/>
  </si>
  <si>
    <t>回弹</t>
    <phoneticPr fontId="1" type="noConversion"/>
  </si>
  <si>
    <t>[28.0000000000000;28.0312500000000]</t>
  </si>
  <si>
    <t>[46.8750000000000;46.9062500000000]</t>
  </si>
  <si>
    <t>错弹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</si>
  <si>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29</t>
    </r>
    <r>
      <rPr>
        <sz val="11"/>
        <color theme="1"/>
        <rFont val="等线"/>
        <family val="2"/>
        <charset val="134"/>
        <scheme val="minor"/>
      </rPr>
      <t>;46]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</si>
  <si>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35</t>
    </r>
    <r>
      <rPr>
        <sz val="11"/>
        <color theme="1"/>
        <rFont val="等线"/>
        <family val="2"/>
        <charset val="134"/>
        <scheme val="minor"/>
      </rPr>
      <t>;63]</t>
    </r>
    <phoneticPr fontId="1" type="noConversion"/>
  </si>
  <si>
    <t>漏弹</t>
    <phoneticPr fontId="1" type="noConversion"/>
  </si>
  <si>
    <r>
      <t>[40;</t>
    </r>
    <r>
      <rPr>
        <sz val="11"/>
        <color rgb="FFFF0000"/>
        <rFont val="等线"/>
        <family val="3"/>
        <charset val="134"/>
        <scheme val="minor"/>
      </rPr>
      <t>51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</si>
  <si>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回弹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</si>
  <si>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34</t>
    </r>
    <r>
      <rPr>
        <sz val="11"/>
        <color theme="1"/>
        <rFont val="等线"/>
        <family val="2"/>
        <charset val="134"/>
        <scheme val="minor"/>
      </rPr>
      <t>;51]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</si>
  <si>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41</t>
    </r>
    <r>
      <rPr>
        <sz val="11"/>
        <color theme="1"/>
        <rFont val="等线"/>
        <family val="2"/>
        <charset val="134"/>
        <scheme val="minor"/>
      </rPr>
      <t>;56]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</si>
  <si>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39</t>
    </r>
    <r>
      <rPr>
        <sz val="11"/>
        <color theme="1"/>
        <rFont val="等线"/>
        <family val="2"/>
        <charset val="134"/>
        <scheme val="minor"/>
      </rPr>
      <t>;52]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</si>
  <si>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40;</t>
    </r>
    <r>
      <rPr>
        <sz val="11"/>
        <color theme="1"/>
        <rFont val="等线"/>
        <family val="2"/>
        <charset val="134"/>
        <scheme val="minor"/>
      </rPr>
      <t>52]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</si>
  <si>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37</t>
    </r>
    <r>
      <rPr>
        <sz val="11"/>
        <color theme="1"/>
        <rFont val="等线"/>
        <family val="2"/>
        <charset val="134"/>
        <scheme val="minor"/>
      </rPr>
      <t>;49]</t>
    </r>
    <phoneticPr fontId="1" type="noConversion"/>
  </si>
  <si>
    <t>多弹上一定位包含的音符</t>
    <phoneticPr fontId="7" type="noConversion"/>
  </si>
  <si>
    <t>错弹为上一定位包含的音符</t>
    <phoneticPr fontId="7" type="noConversion"/>
  </si>
  <si>
    <t>错弹为上一定位包含的音符</t>
    <phoneticPr fontId="7" type="noConversion"/>
  </si>
  <si>
    <t>错弹</t>
    <phoneticPr fontId="7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</si>
  <si>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37</t>
    </r>
    <r>
      <rPr>
        <sz val="11"/>
        <color theme="1"/>
        <rFont val="等线"/>
        <family val="2"/>
        <charset val="134"/>
        <scheme val="minor"/>
      </rPr>
      <t>;51]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</si>
  <si>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39</t>
    </r>
    <r>
      <rPr>
        <sz val="11"/>
        <color theme="1"/>
        <rFont val="等线"/>
        <family val="2"/>
        <charset val="134"/>
        <scheme val="minor"/>
      </rPr>
      <t>;52]</t>
    </r>
    <phoneticPr fontId="1" type="noConversion"/>
  </si>
  <si>
    <r>
      <rPr>
        <sz val="11"/>
        <color rgb="FFFF0000"/>
        <rFont val="等线"/>
        <family val="3"/>
        <charset val="134"/>
        <scheme val="minor"/>
      </rPr>
      <t>[40</t>
    </r>
    <r>
      <rPr>
        <sz val="11"/>
        <color theme="1"/>
        <rFont val="等线"/>
        <family val="2"/>
        <charset val="134"/>
        <scheme val="minor"/>
      </rPr>
      <t>;54]</t>
    </r>
    <phoneticPr fontId="1" type="noConversion"/>
  </si>
  <si>
    <t>20</t>
    <phoneticPr fontId="1" type="noConversion"/>
  </si>
  <si>
    <t>回弹</t>
    <phoneticPr fontId="1" type="noConversion"/>
  </si>
  <si>
    <t>回弹</t>
    <phoneticPr fontId="1" type="noConversion"/>
  </si>
  <si>
    <r>
      <t>[32;</t>
    </r>
    <r>
      <rPr>
        <sz val="11"/>
        <color rgb="FFFF0000"/>
        <rFont val="等线"/>
        <family val="3"/>
        <charset val="134"/>
        <scheme val="minor"/>
      </rPr>
      <t>49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</si>
  <si>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35</t>
    </r>
    <r>
      <rPr>
        <sz val="11"/>
        <color theme="1"/>
        <rFont val="等线"/>
        <family val="2"/>
        <charset val="134"/>
        <scheme val="minor"/>
      </rPr>
      <t>;49]</t>
    </r>
    <phoneticPr fontId="1" type="noConversion"/>
  </si>
  <si>
    <t>错弹</t>
    <phoneticPr fontId="1" type="noConversion"/>
  </si>
  <si>
    <t>回弹</t>
    <phoneticPr fontId="1" type="noConversion"/>
  </si>
  <si>
    <t>[30;47]</t>
  </si>
  <si>
    <r>
      <t>[</t>
    </r>
    <r>
      <rPr>
        <sz val="11"/>
        <rFont val="等线"/>
        <family val="3"/>
        <charset val="134"/>
        <scheme val="minor"/>
      </rPr>
      <t>29;56]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</si>
  <si>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40</t>
    </r>
    <r>
      <rPr>
        <sz val="11"/>
        <color theme="1"/>
        <rFont val="等线"/>
        <family val="2"/>
        <charset val="134"/>
        <scheme val="minor"/>
      </rPr>
      <t>;52]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</si>
  <si>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34</t>
    </r>
    <r>
      <rPr>
        <sz val="11"/>
        <color theme="1"/>
        <rFont val="等线"/>
        <family val="2"/>
        <charset val="134"/>
        <scheme val="minor"/>
      </rPr>
      <t>;46]</t>
    </r>
    <phoneticPr fontId="1" type="noConversion"/>
  </si>
  <si>
    <t>错弹</t>
    <phoneticPr fontId="1" type="noConversion"/>
  </si>
  <si>
    <t>漏弹</t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</si>
  <si>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34</t>
    </r>
    <r>
      <rPr>
        <sz val="11"/>
        <color theme="1"/>
        <rFont val="等线"/>
        <family val="2"/>
        <charset val="134"/>
        <scheme val="minor"/>
      </rPr>
      <t>;52]</t>
    </r>
    <phoneticPr fontId="1" type="noConversion"/>
  </si>
  <si>
    <r>
      <t>[</t>
    </r>
    <r>
      <rPr>
        <sz val="11"/>
        <color rgb="FFFF0000"/>
        <rFont val="等线"/>
        <family val="3"/>
        <charset val="134"/>
        <scheme val="minor"/>
      </rPr>
      <t>39</t>
    </r>
    <r>
      <rPr>
        <sz val="11"/>
        <color theme="1"/>
        <rFont val="等线"/>
        <family val="2"/>
        <charset val="134"/>
        <scheme val="minor"/>
      </rPr>
      <t>;40;56]</t>
    </r>
    <phoneticPr fontId="1" type="noConversion"/>
  </si>
  <si>
    <t>多弹</t>
    <phoneticPr fontId="1" type="noConversion"/>
  </si>
  <si>
    <t>[32;46]</t>
  </si>
  <si>
    <t>回弹</t>
    <phoneticPr fontId="1" type="noConversion"/>
  </si>
  <si>
    <t>错弹</t>
    <phoneticPr fontId="1" type="noConversion"/>
  </si>
  <si>
    <t>回弹</t>
    <phoneticPr fontId="1" type="noConversion"/>
  </si>
  <si>
    <r>
      <t>[37;</t>
    </r>
    <r>
      <rPr>
        <sz val="11"/>
        <color rgb="FFFF0000"/>
        <rFont val="等线"/>
        <family val="3"/>
        <charset val="134"/>
        <scheme val="minor"/>
      </rPr>
      <t>47</t>
    </r>
    <r>
      <rPr>
        <sz val="11"/>
        <color theme="1"/>
        <rFont val="等线"/>
        <family val="2"/>
        <charset val="134"/>
        <scheme val="minor"/>
      </rPr>
      <t>]</t>
    </r>
    <phoneticPr fontId="1" type="noConversion"/>
  </si>
  <si>
    <t>演奏Wav</t>
    <phoneticPr fontId="1" type="noConversion"/>
  </si>
  <si>
    <t>是否正确</t>
    <phoneticPr fontId="1" type="noConversion"/>
  </si>
  <si>
    <t>[35;63]</t>
  </si>
  <si>
    <t>[29;46]</t>
  </si>
  <si>
    <t>[39;52]</t>
  </si>
  <si>
    <t>[34;51]</t>
  </si>
  <si>
    <t>[41;56]</t>
  </si>
  <si>
    <t>[0.387500000000000;0.390625000000000]</t>
  </si>
  <si>
    <t>[0.907291666666667;0.927083333333334]</t>
  </si>
  <si>
    <t>[1.40208333333333;1.40833333333333]</t>
  </si>
  <si>
    <t>[1.84583333333333;1.85208333333333]</t>
  </si>
  <si>
    <t>[2.31770833333333;2.31979166666667]</t>
  </si>
  <si>
    <t>[3.28750000000000;3.29270833333333]</t>
  </si>
  <si>
    <t>[3.76145833333333;3.76458333333333]</t>
  </si>
  <si>
    <t>[6.11979166666667;6.12083333333333]</t>
  </si>
  <si>
    <t>[7.02916666666667;7.03333333333333]</t>
  </si>
  <si>
    <t>[7.50104166666667;7.51145833333333]</t>
  </si>
  <si>
    <t>[8.01770833333333;8.02083333333333]</t>
  </si>
  <si>
    <t>[8.57604166666667;8.59062500000000]</t>
  </si>
  <si>
    <t>[10.1135416666667;10.1281250000000]</t>
  </si>
  <si>
    <t>[10.7479166666667;10.7541666666667]</t>
  </si>
  <si>
    <t>[11.4979166666667;11.5000000000000]</t>
  </si>
  <si>
    <t>[13.5312500000000;13.5395833333333]</t>
  </si>
  <si>
    <t>[14.1489583333333;14.1625000000000]</t>
  </si>
  <si>
    <t>[14.6947916666667;14.7000000000000]</t>
  </si>
  <si>
    <t>[15.2312500000000;15.2322916666667]</t>
  </si>
  <si>
    <t>[15.7406250000000;15.7572916666667]</t>
  </si>
  <si>
    <t>[16.2781250000000;16.2843750000000]</t>
  </si>
  <si>
    <t>[16.5250000000000;16.5354166666667]</t>
  </si>
  <si>
    <t>[16.8729166666667;16.9156250000000;16.9260416666667]</t>
  </si>
  <si>
    <t>[18.5020833333333;18.5041666666667]</t>
  </si>
  <si>
    <t>[19.0000000000000;19.0208333333333]</t>
  </si>
  <si>
    <t>[20.0927083333333;20.1000000000000]</t>
  </si>
  <si>
    <t>[20.7947916666667;20.8072916666667]</t>
  </si>
  <si>
    <t>[21.4572916666667;21.5000000000000]</t>
  </si>
  <si>
    <t>[22.1406250000000;22.1427083333333]</t>
  </si>
  <si>
    <t>[22.7281250000000;22.7322916666667]</t>
  </si>
  <si>
    <t>[23.3645833333333;23.3843750000000]</t>
  </si>
  <si>
    <t>[24.1635416666667;24.1927083333333]</t>
  </si>
  <si>
    <t>[24.7968750000000;24.8031250000000]</t>
  </si>
  <si>
    <t>[25.4052083333333;25.4447916666667;25.4864583333333]</t>
  </si>
  <si>
    <t>[1.99791666666667;2]</t>
  </si>
  <si>
    <t>[2.58854166666667;2.59895833333333]</t>
  </si>
  <si>
    <t>[3.13437500000000;3.14375000000000]</t>
  </si>
  <si>
    <t>[3.70520833333333;3.70729166666667]</t>
  </si>
  <si>
    <t>[5.86666666666666;5.87083333333333]</t>
  </si>
  <si>
    <t>[6.37708333333333;6.38958333333333]</t>
  </si>
  <si>
    <t>[6.92708333333333;6.92812500000000]</t>
  </si>
  <si>
    <t>[7.42708333333333;7.44062500000000]</t>
  </si>
  <si>
    <t>[8.50208333333333;8.51562500000000]</t>
  </si>
  <si>
    <t>[9.55104166666667;9.55520833333333]</t>
  </si>
  <si>
    <t>[10.0864583333333;10.0895833333333]</t>
  </si>
  <si>
    <t>[11.1281250000000;11.1437500000000;11.1958333333333]</t>
  </si>
  <si>
    <t>[11.7291666666667;11.7364583333333]</t>
  </si>
  <si>
    <t>[12.8093750000000;12.8125000000000]</t>
  </si>
  <si>
    <t>[13.3583333333333;13.3645833333333]</t>
  </si>
  <si>
    <t>[14.9583333333333;14.9656250000000]</t>
  </si>
  <si>
    <t>[15.4645833333333;15.4875000000000]</t>
  </si>
  <si>
    <t>[16.0000000000000;16.0020833333333]</t>
  </si>
  <si>
    <t>[16.5208333333333;16.5260416666667]</t>
  </si>
  <si>
    <t>[17.0229166666667;17.0239583333333]</t>
  </si>
  <si>
    <t>[17.5375000000000;17.5406250000000]</t>
  </si>
  <si>
    <t>[17.7562500000000;17.7854166666667]</t>
  </si>
  <si>
    <t>[18;18.0541666666667]</t>
  </si>
  <si>
    <t>[18.5458333333333;18.5729166666667]</t>
  </si>
  <si>
    <t>[19.0385416666667;19.0510416666667]</t>
  </si>
  <si>
    <t>[19.5406250000000;19.5489583333333]</t>
  </si>
  <si>
    <t>[20.0250000000000;20.0260416666667]</t>
  </si>
  <si>
    <t>[21.0364583333333;21.0510416666667]</t>
  </si>
  <si>
    <t>[22.0781250000000;22.0843750000000]</t>
  </si>
  <si>
    <t>[23.0812500000000;23.0989583333333]</t>
  </si>
  <si>
    <t>[24.1177083333333;24.1208333333333]</t>
  </si>
  <si>
    <t>[24.6666666666667;24.6812500000000]</t>
  </si>
  <si>
    <t>[25.7135416666667;25.7177083333333]</t>
  </si>
  <si>
    <t>[0.375000000000000;0.401041666666667]</t>
  </si>
  <si>
    <t>[0.875000000000000;0.901041666666667]</t>
  </si>
  <si>
    <t>[1.37500000000000;1.40104166666667]</t>
  </si>
  <si>
    <t>[1.87500000000000;1.90104166666667]</t>
  </si>
  <si>
    <t>[2.37500000000000;2.40104166666667]</t>
  </si>
  <si>
    <t>[16.4010416666667;16.4062500000000]</t>
  </si>
  <si>
    <t>[0.833333000000000;0.880207981250000]</t>
  </si>
  <si>
    <t>[3.06770710625000;3.11979041875000]</t>
  </si>
  <si>
    <t>[8.32812166875000;8.38020498125000]</t>
  </si>
  <si>
    <t>[10.0312500000000;10.0625000000000]</t>
  </si>
  <si>
    <t>[16;16.0312500000000]</t>
  </si>
  <si>
    <t>[18;18.0312500000000]</t>
  </si>
  <si>
    <t>[22;22.0312500000000]</t>
  </si>
  <si>
    <t>[23.0000000000000;23.0312500000000]</t>
  </si>
  <si>
    <t>[34.4687500000000;34.5000000000000]</t>
  </si>
  <si>
    <t>[36.0000000000000;36.0312500000000]</t>
  </si>
  <si>
    <t>[27.0000000000000;27.0312500000000]</t>
  </si>
  <si>
    <t>[31.4687500000000;31.5000000000000]</t>
  </si>
  <si>
    <t>[43.8750000000000;43.9062500000000]</t>
  </si>
  <si>
    <t>[45.8750000000000;45.9062500000000]</t>
  </si>
  <si>
    <t>[23.0572916666667;23.0625000000000]</t>
  </si>
  <si>
    <t>[24.1875000000000;24.1927083333333]</t>
  </si>
  <si>
    <t>[2.26875000000000;2.27500000000000]</t>
  </si>
  <si>
    <t>[2.88229166666667;2.89062500000000]</t>
  </si>
  <si>
    <t>[3.45104166666667;3.46562500000000]</t>
  </si>
  <si>
    <t>[4.04895833333333;4.05520833333333]</t>
  </si>
  <si>
    <t>[4.66562500000000;4.68437500000000]</t>
  </si>
  <si>
    <t>[6.74687500000000;6.76250000000000]</t>
  </si>
  <si>
    <t>[7.36562500000000;7.36770833333333]</t>
  </si>
  <si>
    <t>[8.01458333333333;8.01979166666667]</t>
  </si>
  <si>
    <t>[8.84270833333333;8.86354166666667]</t>
  </si>
  <si>
    <t>[9.50104166666667;9.51562500000000]</t>
  </si>
  <si>
    <t>[11.5645833333333;11.5697916666667]</t>
  </si>
  <si>
    <t>[12.8635416666667;12.8812500000000]</t>
  </si>
  <si>
    <t>[13.6104166666667;13.6177083333333]</t>
  </si>
  <si>
    <t>[14.2635416666667;14.2697916666667]</t>
  </si>
  <si>
    <t>[15.3208333333333;15.3312500000000]</t>
  </si>
  <si>
    <t>[16.0000000000000;16.0010416666667]</t>
  </si>
  <si>
    <t>[16.7375000000000;16.7510416666667]</t>
  </si>
  <si>
    <t>[17.6604166666667;17.6666666666667]</t>
  </si>
  <si>
    <t>[18.5239583333334;18.5343750000000]</t>
  </si>
  <si>
    <t>[19.4062500000000;19.4145833333334]</t>
  </si>
  <si>
    <t>[20.4583333333334;20.4677083333334]</t>
  </si>
  <si>
    <t>[23.8583333333334;23.8708333333334]</t>
  </si>
  <si>
    <t>[24.5885416666667;24.5916666666667]</t>
  </si>
  <si>
    <t>[25.1614583333334;25.1625000000000]</t>
  </si>
  <si>
    <t>[25.7583333333334;25.7697916666667]</t>
  </si>
  <si>
    <t>[26.3500000000000;26.3770833333334]</t>
  </si>
  <si>
    <t>[27.0708333333334;27.0739583333334]</t>
  </si>
  <si>
    <t>[27.3677083333334;27.3708333333334]</t>
  </si>
  <si>
    <t>[27.7312500000000;27.7437500000000]</t>
  </si>
  <si>
    <t>[28.4510416666667;28.4562500000000]</t>
  </si>
  <si>
    <t>[28.9958333333334;29.0031250000000]</t>
  </si>
  <si>
    <t>[29.5614583333334;29.5625000000000]</t>
  </si>
  <si>
    <t>[30.1270833333334;30.1437500000000]</t>
  </si>
  <si>
    <t>[31.4010416666667;31.4291666666667]</t>
  </si>
  <si>
    <t>[32.5645833333333;32.5739583333333]</t>
  </si>
  <si>
    <t>[33.1625000000000;33.1760416666667]</t>
  </si>
  <si>
    <t>[33.7510416666667;33.7604166666667]</t>
  </si>
  <si>
    <t>[34.4479166666667;34.4489583333333]</t>
  </si>
  <si>
    <t>[34.9625000000000;34.9645833333333]</t>
  </si>
  <si>
    <t>[35.7437500000000;35.7458333333333]</t>
  </si>
  <si>
    <t>[36.4197916666667;36.4270833333333]</t>
  </si>
  <si>
    <t>[37.2125000000000;37.2343750000000]</t>
  </si>
  <si>
    <t>[38.0468750000000;38.0593750000000]</t>
  </si>
  <si>
    <t>[0.608333333333333;0.623958333333333]</t>
  </si>
  <si>
    <t>[1.26250000000000;1.26354166666667]</t>
  </si>
  <si>
    <t>[1.79062500000000;1.80104166666667]</t>
  </si>
  <si>
    <t>[2.35104166666667;2.36145833333333]</t>
  </si>
  <si>
    <t>[2.85208333333333;2.86666666666667]</t>
  </si>
  <si>
    <t>[3.95625000000000;3.96770833333333]</t>
  </si>
  <si>
    <t>[4.43958333333333;4.44375000000000]</t>
  </si>
  <si>
    <t>[4.94270833333333;4.95104166666667]</t>
  </si>
  <si>
    <t>[5.48020833333333;5.48229166666667]</t>
  </si>
  <si>
    <t>[5.96979166666667;5.97083333333334]</t>
  </si>
  <si>
    <t>[7.05729166666667;7.06458333333334]</t>
  </si>
  <si>
    <t>[8.03541666666667;8.05520833333333]</t>
  </si>
  <si>
    <t>[8.52395833333333;8.53229166666667]</t>
  </si>
  <si>
    <t>[8.99479166666666;9.00937500000000]</t>
  </si>
  <si>
    <t>[9.48333333333333;9.50520833333333]</t>
  </si>
  <si>
    <t>[10.8635416666667;10.8666666666667]</t>
  </si>
  <si>
    <t>[11.3614583333333;11.3718750000000]</t>
  </si>
  <si>
    <t>[11.8489583333333;11.8520833333333]</t>
  </si>
  <si>
    <t>[12.3354166666667;12.3437500000000]</t>
  </si>
  <si>
    <t>[14.2031250000000;14.2291666666667]</t>
  </si>
  <si>
    <t>[15.1781250000000;15.1802083333333]</t>
  </si>
  <si>
    <t>[15.6416666666667;15.6520833333333]</t>
  </si>
  <si>
    <t>[16.0927083333333;16.1135416666667]</t>
  </si>
  <si>
    <t>[16.5906250000000;16.6041666666667]</t>
  </si>
  <si>
    <t>[17.0812500000000;17.1072916666667]</t>
  </si>
  <si>
    <t>[17.6781250000000;17.6812500000000]</t>
  </si>
  <si>
    <t>[18.1343750000000;18.1416666666667]</t>
  </si>
  <si>
    <t>[18.5864583333333;18.5885416666667]</t>
  </si>
  <si>
    <t>[19.0406250000000;19.0552083333333]</t>
  </si>
  <si>
    <t>[19.9947916666667;20]</t>
  </si>
  <si>
    <t>[20.8989583333333;20.9052083333333]</t>
  </si>
  <si>
    <t>[21.3437500000000;21.3645833333333]</t>
  </si>
  <si>
    <t>[21.7906250000000;21.8093750000000]</t>
  </si>
  <si>
    <t>[22.2604166666667;22.2739583333333]</t>
  </si>
  <si>
    <t>[22.8968750000000;22.9156250000000;22.9239583333333]</t>
  </si>
  <si>
    <t>[23.4385416666667;23.4531250000000]</t>
  </si>
  <si>
    <t>[24.0541666666667;24.1083333333333]</t>
  </si>
  <si>
    <t>[24.7416666666667;24.7541666666667]</t>
  </si>
  <si>
    <t>[0.646738225000000;0.649455612500000]</t>
  </si>
  <si>
    <t>[2.13043180000000;2.13314918750000]</t>
  </si>
  <si>
    <t>[2.78396349375000;2.78803957500000]</t>
  </si>
  <si>
    <t>[3.44157126875000;3.44564735000000]</t>
  </si>
  <si>
    <t>[3.97417921875000;3.97553791250000]</t>
  </si>
  <si>
    <t>[4.62227613750000;4.62363483125000]</t>
  </si>
  <si>
    <t>[5.25814481250000;5.25950350625000]</t>
  </si>
  <si>
    <t>[5.90624173125000;5.90760042500000]</t>
  </si>
  <si>
    <t>[7.18884863125000;7.19292471250000]</t>
  </si>
  <si>
    <t>[7.84645640625000;7.84917379375000]</t>
  </si>
  <si>
    <t>[8.51900981250000;8.52308589375000]</t>
  </si>
  <si>
    <t>[9.19292191250000;9.19428060625000]</t>
  </si>
  <si>
    <t>[9.82471450625000;9.82607320000000]</t>
  </si>
  <si>
    <t>[11.1603104625000;11.1942778062500]</t>
  </si>
  <si>
    <t>[12.4143847937500;12.4347652000000]</t>
  </si>
  <si>
    <t>[13.0638404062500;13.0692751812500]</t>
  </si>
  <si>
    <t>[13.6820460625000;13.6847634500000]</t>
  </si>
  <si>
    <t>[14.3274255937500;14.3328603687500]</t>
  </si>
  <si>
    <t>[15.0149246312500;15.0162833250000]</t>
  </si>
  <si>
    <t>[15.6861193437500;15.7228040750000]</t>
  </si>
  <si>
    <t>[16.3029663062500;16.3179119375000]</t>
  </si>
  <si>
    <t>[16.9850305687500;17.0067696687500]</t>
  </si>
  <si>
    <t>[19.0054081750000;19.0135603375000]</t>
  </si>
  <si>
    <t>[19.6073095062500;19.6331246875000]</t>
  </si>
  <si>
    <t>[20.2418194875000;20.2431781812500]</t>
  </si>
  <si>
    <t>[20.8885577125000;20.8967098750000]</t>
  </si>
  <si>
    <t>[21.5285024687500;21.5434481000000]</t>
  </si>
  <si>
    <t>[22.8437180187500;22.8600223437500]</t>
  </si>
  <si>
    <t>[23.4646410625000;23.4795866937500]</t>
  </si>
  <si>
    <t>[24.1208901437500;24.1249662250000]</t>
  </si>
  <si>
    <t>[24.7920848562500;24.7934435500000]</t>
  </si>
  <si>
    <t>[25.4619208750000;25.4795838937500]</t>
  </si>
  <si>
    <t>[26.7798538125000;26.7893646687500]</t>
  </si>
  <si>
    <t>[28.0638194062500;28.0760476500000]</t>
  </si>
  <si>
    <t>[28.9890898500000;28.9999594000000]</t>
  </si>
  <si>
    <t>[30.2662619750000;30.2852836875000]</t>
  </si>
  <si>
    <t>[30.8355546562500;30.8369133500000]</t>
  </si>
  <si>
    <t>[31.4551190062500;31.4754994125000]</t>
  </si>
  <si>
    <t>[32.1045746187500;32.1222376375000]</t>
  </si>
  <si>
    <t>[32.7961497375000;32.8015845125000]</t>
  </si>
  <si>
    <t>[33.4170727812500;33.4320184125000]</t>
  </si>
  <si>
    <t>[34.0583762312500;34.1045718187500]</t>
  </si>
  <si>
    <t>[34.7187013937500;34.7322883312500]</t>
  </si>
  <si>
    <t>[15.7500000000000;15.7552083333333]</t>
  </si>
  <si>
    <t>错弹为上一定位包含的音符</t>
    <phoneticPr fontId="7" type="noConversion"/>
  </si>
  <si>
    <t>[37;51]</t>
  </si>
  <si>
    <t>[32;52]</t>
  </si>
  <si>
    <t>[32;49]</t>
  </si>
  <si>
    <t>[40;52]</t>
  </si>
  <si>
    <t>[37;49]</t>
  </si>
  <si>
    <t>[34;52]</t>
  </si>
  <si>
    <t>[25;44;46]</t>
  </si>
  <si>
    <r>
      <t>[</t>
    </r>
    <r>
      <rPr>
        <sz val="11"/>
        <color rgb="FFFF0000"/>
        <rFont val="等线"/>
        <family val="3"/>
        <charset val="134"/>
        <scheme val="minor"/>
      </rPr>
      <t>34</t>
    </r>
    <r>
      <rPr>
        <sz val="11"/>
        <color theme="1"/>
        <rFont val="等线"/>
        <family val="2"/>
        <charset val="134"/>
        <scheme val="minor"/>
      </rPr>
      <t>;46]</t>
    </r>
    <phoneticPr fontId="1" type="noConversion"/>
  </si>
  <si>
    <t>[39;53]</t>
  </si>
  <si>
    <t>[32;44]</t>
  </si>
  <si>
    <t>[30;41]</t>
  </si>
  <si>
    <t>[34;48]</t>
  </si>
  <si>
    <t>[33;49]</t>
  </si>
  <si>
    <t>[35;50]</t>
  </si>
  <si>
    <t>[39;46]</t>
  </si>
  <si>
    <t>[37;42]</t>
  </si>
  <si>
    <t>[35;49]</t>
  </si>
  <si>
    <t>[39;51]</t>
  </si>
  <si>
    <t>[30;56]</t>
  </si>
  <si>
    <t>[27;45;46]</t>
  </si>
  <si>
    <t>[32;45]</t>
  </si>
  <si>
    <t>[40;55]</t>
  </si>
  <si>
    <t>[34;50]</t>
  </si>
  <si>
    <t>[35;52]</t>
  </si>
  <si>
    <t>TURE</t>
    <phoneticPr fontId="1" type="noConversion"/>
  </si>
  <si>
    <t>[36;52]</t>
  </si>
  <si>
    <t>[30;45]</t>
  </si>
  <si>
    <t>[42;56]</t>
  </si>
  <si>
    <t>[40;54]</t>
  </si>
  <si>
    <t>[31;49]</t>
  </si>
  <si>
    <t>[35;55]</t>
  </si>
  <si>
    <t>[38;46]</t>
  </si>
  <si>
    <t>[30;48]</t>
  </si>
  <si>
    <t>[36;51]</t>
  </si>
  <si>
    <t>[40;51]</t>
  </si>
  <si>
    <t>[30;46;47]</t>
  </si>
  <si>
    <t>[30;46;49]</t>
  </si>
  <si>
    <t>合并</t>
    <phoneticPr fontId="1" type="noConversion"/>
  </si>
  <si>
    <t>[37;47]</t>
  </si>
  <si>
    <t>[17;18]</t>
  </si>
  <si>
    <t>[30;49;54]</t>
  </si>
  <si>
    <t>[40;52;56]</t>
  </si>
  <si>
    <t>[35;49;51]</t>
  </si>
  <si>
    <t>[44;46]</t>
  </si>
  <si>
    <t>合并</t>
    <phoneticPr fontId="1" type="noConversion"/>
  </si>
  <si>
    <t>[25;47;49]</t>
  </si>
  <si>
    <t>演奏Wav</t>
    <phoneticPr fontId="1" type="noConversion"/>
  </si>
  <si>
    <t>[49;51]</t>
  </si>
  <si>
    <t>[32;51]</t>
  </si>
  <si>
    <t>[35;54]</t>
  </si>
  <si>
    <t>[46;47]</t>
  </si>
  <si>
    <t>[28;56]</t>
  </si>
  <si>
    <t>[37;54]</t>
  </si>
  <si>
    <t>演奏Wav</t>
    <phoneticPr fontId="1" type="noConversion"/>
  </si>
  <si>
    <t>演奏Wav</t>
    <phoneticPr fontId="1" type="noConversion"/>
  </si>
  <si>
    <t>[34;46]</t>
  </si>
  <si>
    <t>[47;49]</t>
  </si>
  <si>
    <t>[37;46;47;49]</t>
  </si>
  <si>
    <t>[32;48;57]</t>
  </si>
  <si>
    <t>[42;47;49]</t>
  </si>
  <si>
    <t>对齐</t>
    <phoneticPr fontId="1" type="noConversion"/>
  </si>
  <si>
    <t>演奏MIDI</t>
    <phoneticPr fontId="1" type="noConversion"/>
  </si>
  <si>
    <t>位置</t>
    <phoneticPr fontId="1" type="noConversion"/>
  </si>
  <si>
    <t>音符</t>
    <phoneticPr fontId="1" type="noConversion"/>
  </si>
  <si>
    <t>备注</t>
    <phoneticPr fontId="1" type="noConversion"/>
  </si>
  <si>
    <r>
      <t>[30;</t>
    </r>
    <r>
      <rPr>
        <sz val="11"/>
        <color rgb="FFFF0000"/>
        <rFont val="等线"/>
        <family val="3"/>
        <charset val="134"/>
        <scheme val="minor"/>
      </rPr>
      <t>46;47</t>
    </r>
    <r>
      <rPr>
        <sz val="11"/>
        <rFont val="等线"/>
        <family val="3"/>
        <charset val="134"/>
        <scheme val="minor"/>
      </rPr>
      <t>]</t>
    </r>
    <phoneticPr fontId="1" type="noConversion"/>
  </si>
  <si>
    <r>
      <t>[25;</t>
    </r>
    <r>
      <rPr>
        <sz val="11"/>
        <color rgb="FFFF0000"/>
        <rFont val="等线"/>
        <family val="3"/>
        <charset val="134"/>
        <scheme val="minor"/>
      </rPr>
      <t>44;46</t>
    </r>
    <r>
      <rPr>
        <sz val="11"/>
        <rFont val="等线"/>
        <family val="3"/>
        <charset val="134"/>
        <scheme val="minor"/>
      </rPr>
      <t>]</t>
    </r>
    <phoneticPr fontId="1" type="noConversion"/>
  </si>
  <si>
    <t>[13;14]</t>
  </si>
  <si>
    <t>[13;14]</t>
    <phoneticPr fontId="1" type="noConversion"/>
  </si>
  <si>
    <t>[36;37]</t>
  </si>
  <si>
    <t>[36;37]</t>
    <phoneticPr fontId="1" type="noConversion"/>
  </si>
  <si>
    <t>[37;38]</t>
  </si>
  <si>
    <t>[37;38]</t>
    <phoneticPr fontId="1" type="noConversion"/>
  </si>
  <si>
    <t>[38;39]</t>
  </si>
  <si>
    <t>[38;39]</t>
    <phoneticPr fontId="1" type="noConversion"/>
  </si>
  <si>
    <t>[49;50]</t>
  </si>
  <si>
    <t>[49;50]</t>
    <phoneticPr fontId="1" type="noConversion"/>
  </si>
  <si>
    <t>[57;58]</t>
  </si>
  <si>
    <t>[57;58]</t>
    <phoneticPr fontId="1" type="noConversion"/>
  </si>
  <si>
    <t>颤音</t>
    <phoneticPr fontId="1" type="noConversion"/>
  </si>
  <si>
    <t>[58;59]</t>
  </si>
  <si>
    <t>[58;59]</t>
    <phoneticPr fontId="1" type="noConversion"/>
  </si>
  <si>
    <t>颤音</t>
    <phoneticPr fontId="1" type="noConversion"/>
  </si>
  <si>
    <t>颤音</t>
    <phoneticPr fontId="1" type="noConversion"/>
  </si>
  <si>
    <t>[36;37]</t>
    <phoneticPr fontId="1" type="noConversion"/>
  </si>
  <si>
    <t>[37;38]</t>
    <phoneticPr fontId="1" type="noConversion"/>
  </si>
  <si>
    <t>[41;42]</t>
  </si>
  <si>
    <t>[41;42]</t>
    <phoneticPr fontId="1" type="noConversion"/>
  </si>
  <si>
    <t>[43;44]</t>
  </si>
  <si>
    <t>[43;44]</t>
    <phoneticPr fontId="1" type="noConversion"/>
  </si>
  <si>
    <t>[44;45]</t>
  </si>
  <si>
    <t>[44;45]</t>
    <phoneticPr fontId="1" type="noConversion"/>
  </si>
  <si>
    <t>颤音</t>
    <phoneticPr fontId="1" type="noConversion"/>
  </si>
  <si>
    <t>颤音</t>
    <phoneticPr fontId="1" type="noConversion"/>
  </si>
  <si>
    <t>[41;42]</t>
    <phoneticPr fontId="1" type="noConversion"/>
  </si>
  <si>
    <t>[10;11]</t>
    <phoneticPr fontId="1" type="noConversion"/>
  </si>
  <si>
    <t>[11;12]</t>
    <phoneticPr fontId="1" type="noConversion"/>
  </si>
  <si>
    <t>[12;13]</t>
    <phoneticPr fontId="1" type="noConversion"/>
  </si>
  <si>
    <t>[37;38]</t>
    <phoneticPr fontId="1" type="noConversion"/>
  </si>
  <si>
    <t>[38;39]</t>
    <phoneticPr fontId="1" type="noConversion"/>
  </si>
  <si>
    <t>[45;46]</t>
    <phoneticPr fontId="1" type="noConversion"/>
  </si>
  <si>
    <t>[44;45]</t>
    <phoneticPr fontId="1" type="noConversion"/>
  </si>
  <si>
    <t>[61;62]</t>
    <phoneticPr fontId="1" type="noConversion"/>
  </si>
  <si>
    <t>[14;15]</t>
  </si>
  <si>
    <t>[14;15]</t>
    <phoneticPr fontId="1" type="noConversion"/>
  </si>
  <si>
    <t>[38;39]</t>
    <phoneticPr fontId="1" type="noConversion"/>
  </si>
  <si>
    <t>[40;41]</t>
  </si>
  <si>
    <t>[40;41]</t>
    <phoneticPr fontId="1" type="noConversion"/>
  </si>
  <si>
    <t>漏弹</t>
    <phoneticPr fontId="1" type="noConversion"/>
  </si>
  <si>
    <t>错弹</t>
    <phoneticPr fontId="1" type="noConversion"/>
  </si>
  <si>
    <t>漏弹</t>
    <phoneticPr fontId="1" type="noConversion"/>
  </si>
  <si>
    <t>颤音</t>
    <phoneticPr fontId="1" type="noConversion"/>
  </si>
  <si>
    <t>[3;4]</t>
  </si>
  <si>
    <t>[3;4]</t>
    <phoneticPr fontId="1" type="noConversion"/>
  </si>
  <si>
    <t>[4;5]</t>
  </si>
  <si>
    <t>[4;5]</t>
    <phoneticPr fontId="1" type="noConversion"/>
  </si>
  <si>
    <t>[5;6]</t>
  </si>
  <si>
    <t>[5;6]</t>
    <phoneticPr fontId="1" type="noConversion"/>
  </si>
  <si>
    <t>[5;6]</t>
    <phoneticPr fontId="1" type="noConversion"/>
  </si>
  <si>
    <t>颤音</t>
    <phoneticPr fontId="1" type="noConversion"/>
  </si>
  <si>
    <t>[40;41]</t>
    <phoneticPr fontId="1" type="noConversion"/>
  </si>
  <si>
    <t>[41;42]</t>
    <phoneticPr fontId="1" type="noConversion"/>
  </si>
  <si>
    <t>颤音</t>
    <phoneticPr fontId="1" type="noConversion"/>
  </si>
  <si>
    <t>[40;41]</t>
    <phoneticPr fontId="1" type="noConversion"/>
  </si>
  <si>
    <t>错弹</t>
    <phoneticPr fontId="1" type="noConversion"/>
  </si>
  <si>
    <t>颤音</t>
    <phoneticPr fontId="1" type="noConversion"/>
  </si>
  <si>
    <t>[41;42]</t>
    <phoneticPr fontId="1" type="noConversion"/>
  </si>
  <si>
    <t>[37;38]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</si>
</sst>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);[Red]\(0.00\)"/>
    <numFmt numFmtId="177" formatCode="0.000_);[Red]\(0.000\)"/>
    <numFmt numFmtId="178" formatCode="0.000_ "/>
  </numFmts>
  <fonts count="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176" fontId="0" fillId="0" borderId="0" xfId="0" applyNumberFormat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Border="1">
      <alignment vertical="center"/>
    </xf>
    <xf numFmtId="0" fontId="3" fillId="2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177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center" vertical="center"/>
    </xf>
    <xf numFmtId="178" fontId="0" fillId="0" borderId="1" xfId="0" applyNumberForma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>
      <alignment vertical="center"/>
    </xf>
    <xf numFmtId="49" fontId="3" fillId="2" borderId="1" xfId="0" applyNumberFormat="1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176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176" fontId="0" fillId="0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8" xfId="0" applyBorder="1">
      <alignment vertical="center"/>
    </xf>
    <xf numFmtId="0" fontId="0" fillId="2" borderId="1" xfId="0" applyFill="1" applyBorder="1">
      <alignment vertical="center"/>
    </xf>
    <xf numFmtId="176" fontId="0" fillId="4" borderId="3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176" fontId="0" fillId="4" borderId="6" xfId="0" applyNumberFormat="1" applyFill="1" applyBorder="1" applyAlignment="1">
      <alignment horizontal="center" vertical="center"/>
    </xf>
    <xf numFmtId="176" fontId="0" fillId="4" borderId="7" xfId="0" applyNumberFormat="1" applyFill="1" applyBorder="1" applyAlignment="1">
      <alignment horizontal="center" vertical="center"/>
    </xf>
    <xf numFmtId="176" fontId="0" fillId="4" borderId="8" xfId="0" applyNumberFormat="1" applyFill="1" applyBorder="1" applyAlignment="1">
      <alignment horizontal="center" vertical="center"/>
    </xf>
    <xf numFmtId="176" fontId="0" fillId="4" borderId="9" xfId="0" applyNumberFormat="1" applyFill="1" applyBorder="1" applyAlignment="1">
      <alignment horizontal="center" vertical="center"/>
    </xf>
    <xf numFmtId="176" fontId="0" fillId="4" borderId="0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常规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E37" sqref="E37"/>
    </sheetView>
  </sheetViews>
  <sheetFormatPr defaultRowHeight="14.25"/>
  <cols>
    <col min="1" max="1" width="2.625" style="79" customWidth="1"/>
    <col min="2" max="2" width="8.125" style="3" customWidth="1"/>
    <col min="3" max="3" width="15.5" style="79" customWidth="1"/>
    <col min="4" max="16384" width="9" style="79"/>
  </cols>
  <sheetData>
    <row r="1" spans="1:3">
      <c r="A1" s="78" t="s">
        <v>530</v>
      </c>
      <c r="B1" s="77" t="s">
        <v>531</v>
      </c>
      <c r="C1" s="78" t="s">
        <v>532</v>
      </c>
    </row>
    <row r="2" spans="1:3">
      <c r="A2" s="20">
        <v>1</v>
      </c>
      <c r="B2" s="14">
        <v>63</v>
      </c>
      <c r="C2" s="80"/>
    </row>
    <row r="3" spans="1:3">
      <c r="A3" s="20">
        <v>2</v>
      </c>
      <c r="B3" s="14">
        <v>59</v>
      </c>
      <c r="C3" s="80"/>
    </row>
    <row r="4" spans="1:3">
      <c r="A4" s="20">
        <v>3</v>
      </c>
      <c r="B4" s="14" t="s">
        <v>0</v>
      </c>
      <c r="C4" s="80"/>
    </row>
    <row r="5" spans="1:3">
      <c r="A5" s="20">
        <v>4</v>
      </c>
      <c r="B5" s="14" t="s">
        <v>1</v>
      </c>
      <c r="C5" s="80"/>
    </row>
    <row r="6" spans="1:3">
      <c r="A6" s="20">
        <v>5</v>
      </c>
      <c r="B6" s="81" t="s">
        <v>2</v>
      </c>
      <c r="C6" s="80"/>
    </row>
    <row r="7" spans="1:3">
      <c r="A7" s="20">
        <v>6</v>
      </c>
      <c r="B7" s="81" t="s">
        <v>2</v>
      </c>
      <c r="C7" s="80" t="s">
        <v>95</v>
      </c>
    </row>
    <row r="8" spans="1:3">
      <c r="A8" s="20">
        <v>7</v>
      </c>
      <c r="B8" s="14" t="s">
        <v>1</v>
      </c>
      <c r="C8" s="80"/>
    </row>
    <row r="9" spans="1:3">
      <c r="A9" s="20">
        <v>8</v>
      </c>
      <c r="B9" s="14">
        <v>61</v>
      </c>
      <c r="C9" s="80"/>
    </row>
    <row r="10" spans="1:3">
      <c r="A10" s="20">
        <v>9</v>
      </c>
      <c r="B10" s="14">
        <v>58</v>
      </c>
      <c r="C10" s="80"/>
    </row>
    <row r="11" spans="1:3">
      <c r="A11" s="20">
        <v>10</v>
      </c>
      <c r="B11" s="14" t="s">
        <v>3</v>
      </c>
      <c r="C11" s="80"/>
    </row>
    <row r="12" spans="1:3">
      <c r="A12" s="20">
        <v>11</v>
      </c>
      <c r="B12" s="14" t="s">
        <v>0</v>
      </c>
      <c r="C12" s="80"/>
    </row>
    <row r="13" spans="1:3">
      <c r="A13" s="20">
        <v>12</v>
      </c>
      <c r="B13" s="81" t="s">
        <v>1</v>
      </c>
      <c r="C13" s="80"/>
    </row>
    <row r="14" spans="1:3">
      <c r="A14" s="20">
        <v>13</v>
      </c>
      <c r="B14" s="81" t="s">
        <v>1</v>
      </c>
      <c r="C14" s="80"/>
    </row>
    <row r="15" spans="1:3">
      <c r="A15" s="20">
        <v>14</v>
      </c>
      <c r="B15" s="14" t="s">
        <v>0</v>
      </c>
      <c r="C15" s="80"/>
    </row>
    <row r="16" spans="1:3">
      <c r="A16" s="20">
        <v>15</v>
      </c>
      <c r="B16" s="14">
        <v>63</v>
      </c>
      <c r="C16" s="80"/>
    </row>
    <row r="17" spans="1:3">
      <c r="A17" s="20">
        <v>16</v>
      </c>
      <c r="B17" s="14">
        <v>59</v>
      </c>
      <c r="C17" s="80"/>
    </row>
    <row r="18" spans="1:3">
      <c r="A18" s="20">
        <v>17</v>
      </c>
      <c r="B18" s="14" t="s">
        <v>4</v>
      </c>
      <c r="C18" s="80"/>
    </row>
    <row r="19" spans="1:3">
      <c r="A19" s="20">
        <v>18</v>
      </c>
      <c r="B19" s="14">
        <v>59</v>
      </c>
      <c r="C19" s="80"/>
    </row>
    <row r="20" spans="1:3">
      <c r="A20" s="20">
        <v>19</v>
      </c>
      <c r="B20" s="14">
        <v>56</v>
      </c>
      <c r="C20" s="80"/>
    </row>
    <row r="21" spans="1:3">
      <c r="A21" s="20">
        <v>20</v>
      </c>
      <c r="B21" s="14" t="s">
        <v>5</v>
      </c>
      <c r="C21" s="80"/>
    </row>
    <row r="22" spans="1:3">
      <c r="A22" s="20">
        <v>21</v>
      </c>
      <c r="B22" s="14" t="s">
        <v>6</v>
      </c>
      <c r="C22" s="80"/>
    </row>
    <row r="23" spans="1:3">
      <c r="A23" s="20">
        <v>22</v>
      </c>
      <c r="B23" s="14">
        <v>53</v>
      </c>
      <c r="C23" s="80"/>
    </row>
    <row r="24" spans="1:3">
      <c r="A24" s="20">
        <v>23</v>
      </c>
      <c r="B24" s="14" t="s">
        <v>7</v>
      </c>
      <c r="C24" s="80"/>
    </row>
    <row r="25" spans="1:3">
      <c r="A25" s="20">
        <v>24</v>
      </c>
      <c r="B25" s="14">
        <v>47</v>
      </c>
      <c r="C25" s="80"/>
    </row>
    <row r="26" spans="1:3">
      <c r="A26" s="20">
        <v>25</v>
      </c>
      <c r="B26" s="14" t="s">
        <v>8</v>
      </c>
      <c r="C26" s="80"/>
    </row>
    <row r="27" spans="1:3">
      <c r="A27" s="20">
        <v>26</v>
      </c>
      <c r="B27" s="14" t="s">
        <v>0</v>
      </c>
      <c r="C27" s="80"/>
    </row>
    <row r="28" spans="1:3">
      <c r="A28" s="20">
        <v>27</v>
      </c>
      <c r="B28" s="14">
        <v>49</v>
      </c>
      <c r="C28" s="80"/>
    </row>
    <row r="29" spans="1:3">
      <c r="A29" s="20">
        <v>28</v>
      </c>
      <c r="B29" s="14">
        <v>47</v>
      </c>
      <c r="C29" s="80"/>
    </row>
    <row r="30" spans="1:3">
      <c r="A30" s="20">
        <v>29</v>
      </c>
      <c r="B30" s="14" t="s">
        <v>9</v>
      </c>
      <c r="C30" s="80"/>
    </row>
    <row r="31" spans="1:3">
      <c r="A31" s="20">
        <v>30</v>
      </c>
      <c r="B31" s="14" t="s">
        <v>534</v>
      </c>
      <c r="C31" s="80" t="s">
        <v>21</v>
      </c>
    </row>
    <row r="32" spans="1:3">
      <c r="A32" s="20">
        <v>31</v>
      </c>
      <c r="B32" s="14" t="s">
        <v>10</v>
      </c>
      <c r="C32" s="80"/>
    </row>
    <row r="33" spans="1:3">
      <c r="A33" s="20">
        <v>32</v>
      </c>
      <c r="B33" s="14">
        <v>18</v>
      </c>
      <c r="C33" s="80"/>
    </row>
    <row r="34" spans="1:3">
      <c r="A34" s="20">
        <v>33</v>
      </c>
      <c r="B34" s="14">
        <v>54</v>
      </c>
      <c r="C34" s="80"/>
    </row>
    <row r="35" spans="1:3">
      <c r="A35" s="20">
        <v>34</v>
      </c>
      <c r="B35" s="14">
        <v>51</v>
      </c>
      <c r="C35" s="80"/>
    </row>
    <row r="36" spans="1:3">
      <c r="A36" s="20">
        <v>35</v>
      </c>
      <c r="B36" s="14" t="s">
        <v>11</v>
      </c>
      <c r="C36" s="80"/>
    </row>
    <row r="37" spans="1:3">
      <c r="A37" s="20">
        <v>36</v>
      </c>
      <c r="B37" s="14" t="s">
        <v>12</v>
      </c>
      <c r="C37" s="80"/>
    </row>
    <row r="38" spans="1:3">
      <c r="A38" s="20">
        <v>37</v>
      </c>
      <c r="B38" s="14" t="s">
        <v>13</v>
      </c>
      <c r="C38" s="80"/>
    </row>
    <row r="39" spans="1:3">
      <c r="A39" s="20">
        <v>38</v>
      </c>
      <c r="B39" s="14" t="s">
        <v>2</v>
      </c>
      <c r="C39" s="80"/>
    </row>
    <row r="40" spans="1:3">
      <c r="A40" s="20">
        <v>39</v>
      </c>
      <c r="B40" s="81" t="s">
        <v>1</v>
      </c>
      <c r="C40" s="80"/>
    </row>
    <row r="41" spans="1:3">
      <c r="A41" s="20">
        <v>40</v>
      </c>
      <c r="B41" s="81" t="s">
        <v>1</v>
      </c>
      <c r="C41" s="80"/>
    </row>
    <row r="42" spans="1:3">
      <c r="A42" s="20">
        <v>41</v>
      </c>
      <c r="B42" s="14" t="s">
        <v>3</v>
      </c>
      <c r="C42" s="80"/>
    </row>
    <row r="43" spans="1:3">
      <c r="A43" s="20">
        <v>42</v>
      </c>
      <c r="B43" s="14" t="s">
        <v>8</v>
      </c>
      <c r="C43" s="80"/>
    </row>
    <row r="44" spans="1:3">
      <c r="A44" s="20">
        <v>43</v>
      </c>
      <c r="B44" s="14" t="s">
        <v>13</v>
      </c>
      <c r="C44" s="80"/>
    </row>
    <row r="45" spans="1:3">
      <c r="A45" s="20">
        <v>44</v>
      </c>
      <c r="B45" s="14" t="s">
        <v>2</v>
      </c>
      <c r="C45" s="80"/>
    </row>
    <row r="46" spans="1:3">
      <c r="A46" s="20">
        <v>45</v>
      </c>
      <c r="B46" s="14" t="s">
        <v>1</v>
      </c>
      <c r="C46" s="80"/>
    </row>
    <row r="47" spans="1:3">
      <c r="A47" s="20">
        <v>46</v>
      </c>
      <c r="B47" s="14" t="s">
        <v>0</v>
      </c>
      <c r="C47" s="80"/>
    </row>
    <row r="48" spans="1:3">
      <c r="A48" s="20">
        <v>47</v>
      </c>
      <c r="B48" s="14">
        <v>56</v>
      </c>
      <c r="C48" s="80"/>
    </row>
    <row r="49" spans="1:3">
      <c r="A49" s="20">
        <v>48</v>
      </c>
      <c r="B49" s="14">
        <v>52</v>
      </c>
      <c r="C49" s="80"/>
    </row>
    <row r="50" spans="1:3">
      <c r="A50" s="20">
        <v>49</v>
      </c>
      <c r="B50" s="14" t="s">
        <v>14</v>
      </c>
      <c r="C50" s="80"/>
    </row>
    <row r="51" spans="1:3">
      <c r="A51" s="20">
        <v>50</v>
      </c>
      <c r="B51" s="14">
        <v>52</v>
      </c>
      <c r="C51" s="80"/>
    </row>
    <row r="52" spans="1:3">
      <c r="A52" s="20">
        <v>51</v>
      </c>
      <c r="B52" s="14">
        <v>49</v>
      </c>
      <c r="C52" s="80"/>
    </row>
    <row r="53" spans="1:3">
      <c r="A53" s="20">
        <v>52</v>
      </c>
      <c r="B53" s="14" t="s">
        <v>9</v>
      </c>
      <c r="C53" s="80"/>
    </row>
    <row r="54" spans="1:3">
      <c r="A54" s="20">
        <v>53</v>
      </c>
      <c r="B54" s="14" t="s">
        <v>15</v>
      </c>
      <c r="C54" s="80"/>
    </row>
    <row r="55" spans="1:3">
      <c r="A55" s="20">
        <v>54</v>
      </c>
      <c r="B55" s="14">
        <v>46</v>
      </c>
      <c r="C55" s="80"/>
    </row>
    <row r="56" spans="1:3">
      <c r="A56" s="20">
        <v>55</v>
      </c>
      <c r="B56" s="14" t="s">
        <v>16</v>
      </c>
      <c r="C56" s="80"/>
    </row>
    <row r="57" spans="1:3">
      <c r="A57" s="20">
        <v>56</v>
      </c>
      <c r="B57" s="14">
        <v>52</v>
      </c>
      <c r="C57" s="80"/>
    </row>
    <row r="58" spans="1:3">
      <c r="A58" s="20">
        <v>57</v>
      </c>
      <c r="B58" s="14" t="s">
        <v>0</v>
      </c>
      <c r="C58" s="80"/>
    </row>
    <row r="59" spans="1:3">
      <c r="A59" s="20">
        <v>58</v>
      </c>
      <c r="B59" s="14" t="s">
        <v>13</v>
      </c>
      <c r="C59" s="80"/>
    </row>
    <row r="60" spans="1:3">
      <c r="A60" s="20">
        <v>59</v>
      </c>
      <c r="B60" s="14">
        <v>52</v>
      </c>
      <c r="C60" s="80"/>
    </row>
    <row r="61" spans="1:3">
      <c r="A61" s="20">
        <v>60</v>
      </c>
      <c r="B61" s="14">
        <v>49</v>
      </c>
      <c r="C61" s="80"/>
    </row>
    <row r="62" spans="1:3">
      <c r="A62" s="20">
        <v>61</v>
      </c>
      <c r="B62" s="14" t="s">
        <v>17</v>
      </c>
      <c r="C62" s="80"/>
    </row>
    <row r="63" spans="1:3">
      <c r="A63" s="20">
        <v>62</v>
      </c>
      <c r="B63" s="14" t="s">
        <v>533</v>
      </c>
      <c r="C63" s="80" t="s">
        <v>20</v>
      </c>
    </row>
    <row r="64" spans="1:3">
      <c r="A64" s="20">
        <v>63</v>
      </c>
      <c r="B64" s="14" t="s">
        <v>18</v>
      </c>
      <c r="C64" s="80"/>
    </row>
    <row r="65" spans="1:2">
      <c r="A65" s="82"/>
      <c r="B65" s="2"/>
    </row>
    <row r="66" spans="1:2">
      <c r="A66" s="82"/>
      <c r="B66" s="2"/>
    </row>
    <row r="67" spans="1:2">
      <c r="A67" s="82"/>
      <c r="B67" s="2"/>
    </row>
    <row r="68" spans="1:2">
      <c r="B68" s="2"/>
    </row>
    <row r="69" spans="1:2">
      <c r="B69" s="2"/>
    </row>
  </sheetData>
  <sheetProtection sheet="1" objects="1" scenarios="1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"/>
  <sheetViews>
    <sheetView workbookViewId="0">
      <selection activeCell="AK38" sqref="AK38"/>
    </sheetView>
  </sheetViews>
  <sheetFormatPr defaultRowHeight="14.25"/>
  <cols>
    <col min="1" max="1" width="2.625" customWidth="1"/>
    <col min="2" max="2" width="8.125" customWidth="1"/>
    <col min="3" max="3" width="2.625" customWidth="1"/>
    <col min="4" max="4" width="6.875" customWidth="1"/>
    <col min="5" max="5" width="6.125" customWidth="1"/>
    <col min="6" max="6" width="6.125" style="40" customWidth="1"/>
    <col min="7" max="7" width="5.625" customWidth="1"/>
    <col min="8" max="8" width="4.25" customWidth="1"/>
    <col min="9" max="9" width="2.625" hidden="1" customWidth="1"/>
    <col min="10" max="10" width="5.625" hidden="1" customWidth="1"/>
    <col min="11" max="11" width="2.625" hidden="1" customWidth="1"/>
    <col min="12" max="12" width="6.125" hidden="1" customWidth="1"/>
    <col min="13" max="13" width="4.25" hidden="1" customWidth="1"/>
    <col min="14" max="14" width="2.625" hidden="1" customWidth="1"/>
    <col min="15" max="15" width="5.75" hidden="1" customWidth="1"/>
    <col min="16" max="16" width="15.625" hidden="1" customWidth="1"/>
    <col min="17" max="17" width="3.75" hidden="1" customWidth="1"/>
    <col min="18" max="18" width="6.5" hidden="1" customWidth="1"/>
    <col min="19" max="19" width="3.75" hidden="1" customWidth="1"/>
    <col min="20" max="20" width="5.75" hidden="1" customWidth="1"/>
    <col min="21" max="21" width="8.375" hidden="1" customWidth="1"/>
    <col min="22" max="22" width="3" hidden="1" customWidth="1"/>
    <col min="23" max="23" width="5.625" style="1" hidden="1" customWidth="1"/>
    <col min="24" max="24" width="6" style="1" hidden="1" customWidth="1"/>
    <col min="25" max="25" width="6.125" style="1" hidden="1" customWidth="1"/>
    <col min="26" max="26" width="7.625" hidden="1" customWidth="1"/>
    <col min="27" max="27" width="4.25" hidden="1" customWidth="1"/>
    <col min="28" max="28" width="3" hidden="1" customWidth="1"/>
    <col min="29" max="29" width="5.75" hidden="1" customWidth="1"/>
    <col min="30" max="30" width="4.5" hidden="1" customWidth="1"/>
  </cols>
  <sheetData>
    <row r="1" spans="1:30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4"/>
      <c r="N1" s="90" t="s">
        <v>83</v>
      </c>
      <c r="O1" s="90"/>
      <c r="P1" s="90"/>
      <c r="T1" s="97" t="s">
        <v>246</v>
      </c>
      <c r="U1" s="97"/>
      <c r="V1" s="97"/>
      <c r="W1" s="97"/>
      <c r="X1" s="97"/>
      <c r="Y1" s="97"/>
      <c r="Z1" s="97"/>
      <c r="AA1" s="1"/>
      <c r="AB1" s="100" t="s">
        <v>139</v>
      </c>
      <c r="AC1" s="100"/>
      <c r="AD1" s="100"/>
    </row>
    <row r="2" spans="1:30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1"/>
      <c r="N2" s="34" t="s">
        <v>90</v>
      </c>
      <c r="O2" s="34" t="s">
        <v>94</v>
      </c>
      <c r="P2" s="34" t="s">
        <v>91</v>
      </c>
      <c r="T2" s="52" t="s">
        <v>88</v>
      </c>
      <c r="U2" s="48" t="s">
        <v>86</v>
      </c>
      <c r="V2" s="50" t="s">
        <v>90</v>
      </c>
      <c r="W2" s="91" t="s">
        <v>247</v>
      </c>
      <c r="X2" s="91"/>
      <c r="Y2" s="91"/>
      <c r="Z2" s="48" t="s">
        <v>91</v>
      </c>
      <c r="AA2" s="1"/>
      <c r="AB2" s="34" t="s">
        <v>90</v>
      </c>
      <c r="AC2" s="34" t="s">
        <v>94</v>
      </c>
      <c r="AD2" s="34" t="s">
        <v>91</v>
      </c>
    </row>
    <row r="3" spans="1:30">
      <c r="A3" s="10">
        <v>1</v>
      </c>
      <c r="B3" s="11">
        <v>63</v>
      </c>
      <c r="D3" s="10">
        <v>0</v>
      </c>
      <c r="E3" s="10">
        <v>63</v>
      </c>
      <c r="F3" s="42">
        <v>1</v>
      </c>
      <c r="G3" s="12" t="b">
        <f>E3=B3</f>
        <v>1</v>
      </c>
      <c r="H3" s="12"/>
      <c r="J3" s="10">
        <v>0</v>
      </c>
      <c r="K3" s="12">
        <v>63</v>
      </c>
      <c r="L3" s="10">
        <v>1</v>
      </c>
      <c r="N3" s="10">
        <v>1</v>
      </c>
      <c r="O3" s="12" t="b">
        <f t="shared" ref="O3:O34" si="0">N3=F3</f>
        <v>1</v>
      </c>
      <c r="P3" s="12"/>
      <c r="Q3">
        <v>1</v>
      </c>
      <c r="R3" t="b">
        <f t="shared" ref="R3:R34" si="1">Q3=F3</f>
        <v>1</v>
      </c>
      <c r="T3" s="10">
        <v>0</v>
      </c>
      <c r="U3" s="10">
        <v>63</v>
      </c>
      <c r="V3" s="10">
        <v>1</v>
      </c>
      <c r="W3" s="10" t="b">
        <f t="shared" ref="W3:W34" si="2">ABS(T3-D3)&lt;0.1</f>
        <v>1</v>
      </c>
      <c r="X3" s="10" t="b">
        <f t="shared" ref="X3:X34" si="3">U3=E3</f>
        <v>1</v>
      </c>
      <c r="Y3" s="10" t="b">
        <f t="shared" ref="Y3:Y34" si="4">V3=F3</f>
        <v>1</v>
      </c>
      <c r="Z3" s="12"/>
      <c r="AB3" s="10">
        <v>1</v>
      </c>
      <c r="AC3" s="12" t="e">
        <f>#REF!=AB3</f>
        <v>#REF!</v>
      </c>
      <c r="AD3" s="12"/>
    </row>
    <row r="4" spans="1:30">
      <c r="A4" s="10">
        <v>2</v>
      </c>
      <c r="B4" s="11">
        <v>59</v>
      </c>
      <c r="D4" s="10">
        <v>0.25</v>
      </c>
      <c r="E4" s="10">
        <v>59</v>
      </c>
      <c r="F4" s="42">
        <v>2</v>
      </c>
      <c r="G4" s="12" t="b">
        <f t="shared" ref="G4:G66" si="5">E4=B4</f>
        <v>1</v>
      </c>
      <c r="H4" s="12"/>
      <c r="J4" s="10">
        <v>0.25</v>
      </c>
      <c r="K4" s="12">
        <v>59</v>
      </c>
      <c r="L4" s="10">
        <v>2</v>
      </c>
      <c r="N4" s="10">
        <v>2</v>
      </c>
      <c r="O4" s="12" t="b">
        <f t="shared" si="0"/>
        <v>1</v>
      </c>
      <c r="P4" s="12"/>
      <c r="Q4">
        <v>2</v>
      </c>
      <c r="R4" t="b">
        <f t="shared" si="1"/>
        <v>1</v>
      </c>
      <c r="T4" s="10">
        <v>0.22</v>
      </c>
      <c r="U4" s="10">
        <v>59</v>
      </c>
      <c r="V4" s="10">
        <v>2</v>
      </c>
      <c r="W4" s="10" t="b">
        <f t="shared" si="2"/>
        <v>1</v>
      </c>
      <c r="X4" s="10" t="b">
        <f t="shared" si="3"/>
        <v>1</v>
      </c>
      <c r="Y4" s="10" t="b">
        <f t="shared" si="4"/>
        <v>1</v>
      </c>
      <c r="Z4" s="12"/>
      <c r="AB4" s="10">
        <v>2</v>
      </c>
      <c r="AC4" s="12" t="e">
        <f>#REF!=AB4</f>
        <v>#REF!</v>
      </c>
      <c r="AD4" s="12"/>
    </row>
    <row r="5" spans="1:30">
      <c r="A5" s="10">
        <v>3</v>
      </c>
      <c r="B5" s="11" t="s">
        <v>0</v>
      </c>
      <c r="D5" s="10">
        <v>0.5</v>
      </c>
      <c r="E5" s="10" t="s">
        <v>222</v>
      </c>
      <c r="F5" s="47" t="s">
        <v>581</v>
      </c>
      <c r="G5" s="12" t="b">
        <f t="shared" si="5"/>
        <v>0</v>
      </c>
      <c r="H5" s="12" t="s">
        <v>66</v>
      </c>
      <c r="J5" s="10">
        <v>0.5</v>
      </c>
      <c r="K5" s="12">
        <v>37</v>
      </c>
      <c r="L5" s="21" t="s">
        <v>580</v>
      </c>
      <c r="N5" s="10">
        <v>1</v>
      </c>
      <c r="O5" s="12" t="b">
        <f t="shared" si="0"/>
        <v>0</v>
      </c>
      <c r="P5" s="12" t="s">
        <v>66</v>
      </c>
      <c r="Q5">
        <v>1</v>
      </c>
      <c r="R5" t="b">
        <f t="shared" si="1"/>
        <v>0</v>
      </c>
      <c r="T5" s="10">
        <v>0.48</v>
      </c>
      <c r="U5" s="10" t="s">
        <v>468</v>
      </c>
      <c r="V5" s="10">
        <v>1</v>
      </c>
      <c r="W5" s="10" t="b">
        <f t="shared" si="2"/>
        <v>1</v>
      </c>
      <c r="X5" s="10" t="b">
        <f t="shared" si="3"/>
        <v>1</v>
      </c>
      <c r="Y5" s="10" t="b">
        <f t="shared" si="4"/>
        <v>0</v>
      </c>
      <c r="Z5" s="12"/>
      <c r="AB5" s="10">
        <v>3</v>
      </c>
      <c r="AC5" s="12" t="e">
        <f>#REF!=AB5</f>
        <v>#REF!</v>
      </c>
      <c r="AD5" s="12"/>
    </row>
    <row r="6" spans="1:30">
      <c r="A6" s="10">
        <v>4</v>
      </c>
      <c r="B6" s="11" t="s">
        <v>1</v>
      </c>
      <c r="D6" s="10">
        <v>1</v>
      </c>
      <c r="E6" s="10" t="s">
        <v>223</v>
      </c>
      <c r="F6" s="47" t="s">
        <v>583</v>
      </c>
      <c r="G6" s="12" t="b">
        <f t="shared" si="5"/>
        <v>0</v>
      </c>
      <c r="H6" s="12" t="s">
        <v>66</v>
      </c>
      <c r="J6" s="10">
        <v>0.5</v>
      </c>
      <c r="K6" s="12">
        <v>51</v>
      </c>
      <c r="L6" s="21" t="s">
        <v>580</v>
      </c>
      <c r="N6" s="10">
        <v>1</v>
      </c>
      <c r="O6" s="12" t="b">
        <f t="shared" si="0"/>
        <v>0</v>
      </c>
      <c r="P6" s="12" t="s">
        <v>66</v>
      </c>
      <c r="Q6">
        <v>1</v>
      </c>
      <c r="R6" t="b">
        <f t="shared" si="1"/>
        <v>0</v>
      </c>
      <c r="T6" s="10">
        <v>1</v>
      </c>
      <c r="U6" s="10" t="s">
        <v>250</v>
      </c>
      <c r="V6" s="10">
        <v>1</v>
      </c>
      <c r="W6" s="10" t="b">
        <f t="shared" si="2"/>
        <v>1</v>
      </c>
      <c r="X6" s="10" t="b">
        <f t="shared" si="3"/>
        <v>1</v>
      </c>
      <c r="Y6" s="10" t="b">
        <f t="shared" si="4"/>
        <v>0</v>
      </c>
      <c r="Z6" s="12"/>
      <c r="AB6" s="10">
        <v>3</v>
      </c>
      <c r="AC6" s="12" t="e">
        <f>#REF!=AB6</f>
        <v>#REF!</v>
      </c>
      <c r="AD6" s="12"/>
    </row>
    <row r="7" spans="1:30">
      <c r="A7" s="10">
        <v>5</v>
      </c>
      <c r="B7" s="13" t="s">
        <v>2</v>
      </c>
      <c r="D7" s="10">
        <v>1.5</v>
      </c>
      <c r="E7" s="20" t="s">
        <v>224</v>
      </c>
      <c r="F7" s="47" t="s">
        <v>585</v>
      </c>
      <c r="G7" s="12" t="b">
        <f t="shared" si="5"/>
        <v>0</v>
      </c>
      <c r="H7" s="12" t="s">
        <v>66</v>
      </c>
      <c r="J7" s="10">
        <v>1</v>
      </c>
      <c r="K7" s="12">
        <v>39</v>
      </c>
      <c r="L7" s="21" t="s">
        <v>582</v>
      </c>
      <c r="N7" s="10">
        <v>1</v>
      </c>
      <c r="O7" s="12" t="b">
        <f t="shared" si="0"/>
        <v>0</v>
      </c>
      <c r="P7" s="12" t="s">
        <v>66</v>
      </c>
      <c r="Q7">
        <v>1</v>
      </c>
      <c r="R7" t="b">
        <f t="shared" si="1"/>
        <v>0</v>
      </c>
      <c r="T7" s="10">
        <v>1.48</v>
      </c>
      <c r="U7" s="10" t="s">
        <v>496</v>
      </c>
      <c r="V7" s="10">
        <v>1</v>
      </c>
      <c r="W7" s="10" t="b">
        <f t="shared" si="2"/>
        <v>1</v>
      </c>
      <c r="X7" s="10" t="b">
        <f t="shared" si="3"/>
        <v>1</v>
      </c>
      <c r="Y7" s="10" t="b">
        <f t="shared" si="4"/>
        <v>0</v>
      </c>
      <c r="Z7" s="12"/>
      <c r="AB7" s="10">
        <v>4</v>
      </c>
      <c r="AC7" s="12" t="e">
        <f>#REF!=AB7</f>
        <v>#REF!</v>
      </c>
      <c r="AD7" s="12"/>
    </row>
    <row r="8" spans="1:30">
      <c r="A8" s="10">
        <v>6</v>
      </c>
      <c r="B8" s="13" t="s">
        <v>2</v>
      </c>
      <c r="D8" s="10">
        <v>2.25</v>
      </c>
      <c r="E8" s="10">
        <v>63</v>
      </c>
      <c r="F8" s="42">
        <v>1</v>
      </c>
      <c r="G8" s="12" t="b">
        <f t="shared" si="5"/>
        <v>0</v>
      </c>
      <c r="H8" s="12" t="s">
        <v>231</v>
      </c>
      <c r="J8" s="10">
        <v>1</v>
      </c>
      <c r="K8" s="12">
        <v>52</v>
      </c>
      <c r="L8" s="21" t="s">
        <v>582</v>
      </c>
      <c r="N8" s="10">
        <v>1</v>
      </c>
      <c r="O8" s="12" t="b">
        <f t="shared" si="0"/>
        <v>1</v>
      </c>
      <c r="P8" s="12" t="s">
        <v>231</v>
      </c>
      <c r="Q8">
        <v>1</v>
      </c>
      <c r="R8" t="b">
        <f t="shared" si="1"/>
        <v>1</v>
      </c>
      <c r="T8" s="10">
        <v>2.2200000000000002</v>
      </c>
      <c r="U8" s="10">
        <v>63</v>
      </c>
      <c r="V8" s="10">
        <v>1</v>
      </c>
      <c r="W8" s="10" t="b">
        <f t="shared" si="2"/>
        <v>1</v>
      </c>
      <c r="X8" s="10" t="b">
        <f t="shared" si="3"/>
        <v>1</v>
      </c>
      <c r="Y8" s="10" t="b">
        <f t="shared" si="4"/>
        <v>1</v>
      </c>
      <c r="Z8" s="12"/>
      <c r="AB8" s="10">
        <v>4</v>
      </c>
      <c r="AC8" s="12" t="e">
        <f>#REF!=AB8</f>
        <v>#REF!</v>
      </c>
      <c r="AD8" s="12"/>
    </row>
    <row r="9" spans="1:30">
      <c r="D9" s="10">
        <v>2.5</v>
      </c>
      <c r="E9" s="10">
        <v>59</v>
      </c>
      <c r="F9" s="42">
        <v>2</v>
      </c>
      <c r="G9" s="12" t="b">
        <f t="shared" si="5"/>
        <v>0</v>
      </c>
      <c r="H9" s="12"/>
      <c r="J9" s="10">
        <v>1.5</v>
      </c>
      <c r="K9" s="12">
        <v>40</v>
      </c>
      <c r="L9" s="21" t="s">
        <v>586</v>
      </c>
      <c r="N9" s="10">
        <v>2</v>
      </c>
      <c r="O9" s="12" t="b">
        <f t="shared" si="0"/>
        <v>1</v>
      </c>
      <c r="P9" s="12"/>
      <c r="Q9">
        <v>2</v>
      </c>
      <c r="R9" t="b">
        <f t="shared" si="1"/>
        <v>1</v>
      </c>
      <c r="T9" s="10">
        <v>2.4700000000000002</v>
      </c>
      <c r="U9" s="10">
        <v>59</v>
      </c>
      <c r="V9" s="10">
        <v>2</v>
      </c>
      <c r="W9" s="10" t="b">
        <f t="shared" si="2"/>
        <v>1</v>
      </c>
      <c r="X9" s="10" t="b">
        <f t="shared" si="3"/>
        <v>1</v>
      </c>
      <c r="Y9" s="10" t="b">
        <f t="shared" si="4"/>
        <v>1</v>
      </c>
      <c r="Z9" s="12"/>
      <c r="AB9" s="10">
        <v>5</v>
      </c>
      <c r="AC9" s="12" t="e">
        <f>#REF!=AB9</f>
        <v>#REF!</v>
      </c>
      <c r="AD9" s="12"/>
    </row>
    <row r="10" spans="1:30">
      <c r="D10" s="10">
        <v>2.75</v>
      </c>
      <c r="E10" s="10" t="s">
        <v>0</v>
      </c>
      <c r="F10" s="42">
        <v>3</v>
      </c>
      <c r="G10" s="12" t="b">
        <f t="shared" si="5"/>
        <v>0</v>
      </c>
      <c r="H10" s="12"/>
      <c r="J10" s="10">
        <v>1.5</v>
      </c>
      <c r="K10" s="12">
        <v>54</v>
      </c>
      <c r="L10" s="21" t="s">
        <v>584</v>
      </c>
      <c r="N10" s="10">
        <v>3</v>
      </c>
      <c r="O10" s="12" t="b">
        <f t="shared" si="0"/>
        <v>1</v>
      </c>
      <c r="P10" s="12"/>
      <c r="Q10">
        <v>3</v>
      </c>
      <c r="R10" t="b">
        <f t="shared" si="1"/>
        <v>1</v>
      </c>
      <c r="T10" s="10">
        <v>2.73</v>
      </c>
      <c r="U10" s="10" t="s">
        <v>0</v>
      </c>
      <c r="V10" s="10">
        <v>3</v>
      </c>
      <c r="W10" s="10" t="b">
        <f t="shared" si="2"/>
        <v>1</v>
      </c>
      <c r="X10" s="10" t="b">
        <f t="shared" si="3"/>
        <v>1</v>
      </c>
      <c r="Y10" s="10" t="b">
        <f t="shared" si="4"/>
        <v>1</v>
      </c>
      <c r="Z10" s="12"/>
      <c r="AB10" s="10">
        <v>5</v>
      </c>
      <c r="AC10" s="12" t="e">
        <f>#REF!=AB10</f>
        <v>#REF!</v>
      </c>
      <c r="AD10" s="12"/>
    </row>
    <row r="11" spans="1:30">
      <c r="D11" s="10">
        <v>3.25</v>
      </c>
      <c r="E11" s="10" t="s">
        <v>1</v>
      </c>
      <c r="F11" s="42">
        <v>4</v>
      </c>
      <c r="G11" s="12" t="b">
        <f t="shared" si="5"/>
        <v>0</v>
      </c>
      <c r="H11" s="12"/>
      <c r="J11" s="10">
        <v>2.25</v>
      </c>
      <c r="K11" s="12">
        <v>63</v>
      </c>
      <c r="L11" s="10">
        <v>1</v>
      </c>
      <c r="N11" s="10">
        <v>4</v>
      </c>
      <c r="O11" s="12" t="b">
        <f t="shared" si="0"/>
        <v>1</v>
      </c>
      <c r="P11" s="12"/>
      <c r="Q11">
        <v>4</v>
      </c>
      <c r="R11" t="b">
        <f t="shared" si="1"/>
        <v>1</v>
      </c>
      <c r="T11" s="10">
        <v>3.24</v>
      </c>
      <c r="U11" s="10" t="s">
        <v>1</v>
      </c>
      <c r="V11" s="10">
        <v>4</v>
      </c>
      <c r="W11" s="10" t="b">
        <f t="shared" si="2"/>
        <v>1</v>
      </c>
      <c r="X11" s="10" t="b">
        <f t="shared" si="3"/>
        <v>1</v>
      </c>
      <c r="Y11" s="10" t="b">
        <f t="shared" si="4"/>
        <v>1</v>
      </c>
      <c r="Z11" s="12"/>
      <c r="AB11" s="10">
        <v>6</v>
      </c>
      <c r="AC11" s="12" t="e">
        <f>#REF!=AB11</f>
        <v>#REF!</v>
      </c>
      <c r="AD11" s="12" t="s">
        <v>231</v>
      </c>
    </row>
    <row r="12" spans="1:30">
      <c r="D12" s="10">
        <v>3.75</v>
      </c>
      <c r="E12" s="10" t="s">
        <v>2</v>
      </c>
      <c r="F12" s="42">
        <v>5</v>
      </c>
      <c r="G12" s="12" t="b">
        <f t="shared" si="5"/>
        <v>0</v>
      </c>
      <c r="H12" s="12"/>
      <c r="J12" s="10">
        <v>2.5</v>
      </c>
      <c r="K12" s="12">
        <v>59</v>
      </c>
      <c r="L12" s="10">
        <v>2</v>
      </c>
      <c r="N12" s="10">
        <v>5</v>
      </c>
      <c r="O12" s="12" t="b">
        <f t="shared" si="0"/>
        <v>1</v>
      </c>
      <c r="P12" s="12"/>
      <c r="Q12">
        <v>5</v>
      </c>
      <c r="R12" t="b">
        <f t="shared" si="1"/>
        <v>1</v>
      </c>
      <c r="T12" s="10">
        <v>3.73</v>
      </c>
      <c r="U12" s="10" t="s">
        <v>2</v>
      </c>
      <c r="V12" s="10">
        <v>5</v>
      </c>
      <c r="W12" s="10" t="b">
        <f t="shared" si="2"/>
        <v>1</v>
      </c>
      <c r="X12" s="10" t="b">
        <f t="shared" si="3"/>
        <v>1</v>
      </c>
      <c r="Y12" s="10" t="b">
        <f t="shared" si="4"/>
        <v>1</v>
      </c>
      <c r="Z12" s="12"/>
      <c r="AB12" s="10">
        <v>2</v>
      </c>
      <c r="AC12" s="12" t="e">
        <f>#REF!=AB12</f>
        <v>#REF!</v>
      </c>
      <c r="AD12" s="12"/>
    </row>
    <row r="13" spans="1:30">
      <c r="D13" s="10">
        <v>4.25</v>
      </c>
      <c r="E13" s="10" t="s">
        <v>2</v>
      </c>
      <c r="F13" s="42">
        <v>6</v>
      </c>
      <c r="G13" s="12" t="b">
        <f t="shared" si="5"/>
        <v>0</v>
      </c>
      <c r="H13" s="12"/>
      <c r="J13" s="10">
        <v>2.75</v>
      </c>
      <c r="K13" s="12">
        <v>35</v>
      </c>
      <c r="L13" s="10">
        <v>3</v>
      </c>
      <c r="N13" s="10">
        <v>6</v>
      </c>
      <c r="O13" s="12" t="b">
        <f t="shared" si="0"/>
        <v>1</v>
      </c>
      <c r="P13" s="12"/>
      <c r="Q13">
        <v>6</v>
      </c>
      <c r="R13" t="b">
        <f t="shared" si="1"/>
        <v>1</v>
      </c>
      <c r="T13" s="10">
        <v>4.21</v>
      </c>
      <c r="U13" s="10" t="s">
        <v>2</v>
      </c>
      <c r="V13" s="10">
        <v>6</v>
      </c>
      <c r="W13" s="10" t="b">
        <f t="shared" si="2"/>
        <v>1</v>
      </c>
      <c r="X13" s="10" t="b">
        <f t="shared" si="3"/>
        <v>1</v>
      </c>
      <c r="Y13" s="10" t="b">
        <f t="shared" si="4"/>
        <v>1</v>
      </c>
      <c r="Z13" s="12"/>
      <c r="AB13" s="10">
        <v>3</v>
      </c>
      <c r="AC13" s="12" t="e">
        <f>#REF!=AB13</f>
        <v>#REF!</v>
      </c>
      <c r="AD13" s="12"/>
    </row>
    <row r="14" spans="1:30">
      <c r="A14" s="10">
        <v>7</v>
      </c>
      <c r="B14" s="11" t="s">
        <v>1</v>
      </c>
      <c r="D14" s="10">
        <v>4.75</v>
      </c>
      <c r="E14" s="10" t="s">
        <v>1</v>
      </c>
      <c r="F14" s="42">
        <v>7</v>
      </c>
      <c r="G14" s="12" t="b">
        <f t="shared" si="5"/>
        <v>1</v>
      </c>
      <c r="H14" s="12"/>
      <c r="J14" s="10">
        <v>2.75</v>
      </c>
      <c r="K14" s="12">
        <v>51</v>
      </c>
      <c r="L14" s="10">
        <v>3</v>
      </c>
      <c r="N14" s="10">
        <v>7</v>
      </c>
      <c r="O14" s="12" t="b">
        <f t="shared" si="0"/>
        <v>1</v>
      </c>
      <c r="P14" s="12"/>
      <c r="Q14">
        <v>7</v>
      </c>
      <c r="R14" t="b">
        <f t="shared" si="1"/>
        <v>1</v>
      </c>
      <c r="T14" s="10">
        <v>4.74</v>
      </c>
      <c r="U14" s="10" t="s">
        <v>1</v>
      </c>
      <c r="V14" s="10">
        <v>7</v>
      </c>
      <c r="W14" s="10" t="b">
        <f t="shared" si="2"/>
        <v>1</v>
      </c>
      <c r="X14" s="10" t="b">
        <f t="shared" si="3"/>
        <v>1</v>
      </c>
      <c r="Y14" s="10" t="b">
        <f t="shared" si="4"/>
        <v>1</v>
      </c>
      <c r="Z14" s="12"/>
      <c r="AB14" s="10">
        <v>3</v>
      </c>
      <c r="AC14" s="12" t="e">
        <f>#REF!=AB14</f>
        <v>#REF!</v>
      </c>
      <c r="AD14" s="12"/>
    </row>
    <row r="15" spans="1:30">
      <c r="A15" s="10">
        <v>8</v>
      </c>
      <c r="B15" s="11">
        <v>61</v>
      </c>
      <c r="D15" s="10">
        <v>5.25</v>
      </c>
      <c r="E15" s="10">
        <v>61</v>
      </c>
      <c r="F15" s="42">
        <v>8</v>
      </c>
      <c r="G15" s="12" t="b">
        <f t="shared" si="5"/>
        <v>1</v>
      </c>
      <c r="H15" s="12"/>
      <c r="J15" s="10">
        <v>3.25</v>
      </c>
      <c r="K15" s="12">
        <v>37</v>
      </c>
      <c r="L15" s="10">
        <v>4</v>
      </c>
      <c r="N15" s="10">
        <v>8</v>
      </c>
      <c r="O15" s="12" t="b">
        <f t="shared" si="0"/>
        <v>1</v>
      </c>
      <c r="P15" s="12"/>
      <c r="Q15">
        <v>8</v>
      </c>
      <c r="R15" t="b">
        <f t="shared" si="1"/>
        <v>1</v>
      </c>
      <c r="T15" s="10">
        <v>5.22</v>
      </c>
      <c r="U15" s="10">
        <v>61</v>
      </c>
      <c r="V15" s="10">
        <v>8</v>
      </c>
      <c r="W15" s="10" t="b">
        <f t="shared" si="2"/>
        <v>1</v>
      </c>
      <c r="X15" s="10" t="b">
        <f t="shared" si="3"/>
        <v>1</v>
      </c>
      <c r="Y15" s="10" t="b">
        <f t="shared" si="4"/>
        <v>1</v>
      </c>
      <c r="Z15" s="12"/>
      <c r="AB15" s="10">
        <v>4</v>
      </c>
      <c r="AC15" s="12" t="e">
        <f>#REF!=AB15</f>
        <v>#REF!</v>
      </c>
      <c r="AD15" s="12"/>
    </row>
    <row r="16" spans="1:30">
      <c r="A16" s="10">
        <v>9</v>
      </c>
      <c r="B16" s="11">
        <v>58</v>
      </c>
      <c r="D16" s="10">
        <v>5.5</v>
      </c>
      <c r="E16" s="10">
        <v>58</v>
      </c>
      <c r="F16" s="42">
        <v>9</v>
      </c>
      <c r="G16" s="12" t="b">
        <f t="shared" si="5"/>
        <v>1</v>
      </c>
      <c r="H16" s="12"/>
      <c r="J16" s="10">
        <v>3.25</v>
      </c>
      <c r="K16" s="12">
        <v>52</v>
      </c>
      <c r="L16" s="10">
        <v>4</v>
      </c>
      <c r="N16" s="10">
        <v>9</v>
      </c>
      <c r="O16" s="12" t="b">
        <f t="shared" si="0"/>
        <v>1</v>
      </c>
      <c r="P16" s="12"/>
      <c r="Q16">
        <v>9</v>
      </c>
      <c r="R16" t="b">
        <f t="shared" si="1"/>
        <v>1</v>
      </c>
      <c r="T16" s="10">
        <v>5.48</v>
      </c>
      <c r="U16" s="10">
        <v>58</v>
      </c>
      <c r="V16" s="10">
        <v>9</v>
      </c>
      <c r="W16" s="10" t="b">
        <f t="shared" si="2"/>
        <v>1</v>
      </c>
      <c r="X16" s="10" t="b">
        <f t="shared" si="3"/>
        <v>1</v>
      </c>
      <c r="Y16" s="10" t="b">
        <f t="shared" si="4"/>
        <v>1</v>
      </c>
      <c r="Z16" s="12"/>
      <c r="AB16" s="10">
        <v>4</v>
      </c>
      <c r="AC16" s="12" t="e">
        <f>#REF!=AB16</f>
        <v>#REF!</v>
      </c>
      <c r="AD16" s="12"/>
    </row>
    <row r="17" spans="1:30">
      <c r="A17" s="10">
        <v>10</v>
      </c>
      <c r="B17" s="11" t="s">
        <v>3</v>
      </c>
      <c r="D17" s="10">
        <v>5.75</v>
      </c>
      <c r="E17" s="10" t="s">
        <v>3</v>
      </c>
      <c r="F17" s="42">
        <v>10</v>
      </c>
      <c r="G17" s="12" t="b">
        <f t="shared" si="5"/>
        <v>1</v>
      </c>
      <c r="H17" s="12"/>
      <c r="J17" s="10">
        <v>3.75</v>
      </c>
      <c r="K17" s="12">
        <v>39</v>
      </c>
      <c r="L17" s="10">
        <v>5</v>
      </c>
      <c r="N17" s="10">
        <v>10</v>
      </c>
      <c r="O17" s="12" t="b">
        <f t="shared" si="0"/>
        <v>1</v>
      </c>
      <c r="P17" s="12"/>
      <c r="Q17">
        <v>10</v>
      </c>
      <c r="R17" t="b">
        <f t="shared" si="1"/>
        <v>1</v>
      </c>
      <c r="T17" s="10">
        <v>5.73</v>
      </c>
      <c r="U17" s="10" t="s">
        <v>3</v>
      </c>
      <c r="V17" s="10">
        <v>10</v>
      </c>
      <c r="W17" s="10" t="b">
        <f t="shared" si="2"/>
        <v>1</v>
      </c>
      <c r="X17" s="10" t="b">
        <f t="shared" si="3"/>
        <v>1</v>
      </c>
      <c r="Y17" s="10" t="b">
        <f t="shared" si="4"/>
        <v>1</v>
      </c>
      <c r="Z17" s="12"/>
      <c r="AB17" s="10">
        <v>5</v>
      </c>
      <c r="AC17" s="12" t="e">
        <f>#REF!=AB17</f>
        <v>#REF!</v>
      </c>
      <c r="AD17" s="12"/>
    </row>
    <row r="18" spans="1:30">
      <c r="A18" s="10">
        <v>11</v>
      </c>
      <c r="B18" s="11" t="s">
        <v>0</v>
      </c>
      <c r="D18" s="10">
        <v>6.25</v>
      </c>
      <c r="E18" s="10" t="s">
        <v>0</v>
      </c>
      <c r="F18" s="42">
        <v>11</v>
      </c>
      <c r="G18" s="12" t="b">
        <f t="shared" si="5"/>
        <v>1</v>
      </c>
      <c r="H18" s="12"/>
      <c r="J18" s="10">
        <v>3.75</v>
      </c>
      <c r="K18" s="12">
        <v>54</v>
      </c>
      <c r="L18" s="10">
        <v>5</v>
      </c>
      <c r="N18" s="10">
        <v>11</v>
      </c>
      <c r="O18" s="12" t="b">
        <f t="shared" si="0"/>
        <v>1</v>
      </c>
      <c r="P18" s="12"/>
      <c r="Q18">
        <v>11</v>
      </c>
      <c r="R18" t="b">
        <f t="shared" si="1"/>
        <v>1</v>
      </c>
      <c r="T18" s="10">
        <v>6.23</v>
      </c>
      <c r="U18" s="10" t="s">
        <v>0</v>
      </c>
      <c r="V18" s="10">
        <v>11</v>
      </c>
      <c r="W18" s="10" t="b">
        <f t="shared" si="2"/>
        <v>1</v>
      </c>
      <c r="X18" s="10" t="b">
        <f t="shared" si="3"/>
        <v>1</v>
      </c>
      <c r="Y18" s="10" t="b">
        <f t="shared" si="4"/>
        <v>1</v>
      </c>
      <c r="Z18" s="12"/>
      <c r="AB18" s="10">
        <v>5</v>
      </c>
      <c r="AC18" s="12" t="e">
        <f>#REF!=AB18</f>
        <v>#REF!</v>
      </c>
      <c r="AD18" s="12"/>
    </row>
    <row r="19" spans="1:30">
      <c r="A19" s="10">
        <v>12</v>
      </c>
      <c r="B19" s="13" t="s">
        <v>1</v>
      </c>
      <c r="D19" s="10">
        <v>6.75</v>
      </c>
      <c r="E19" s="10" t="s">
        <v>1</v>
      </c>
      <c r="F19" s="42">
        <v>12</v>
      </c>
      <c r="G19" s="12" t="b">
        <f t="shared" si="5"/>
        <v>1</v>
      </c>
      <c r="H19" s="12"/>
      <c r="J19" s="10">
        <v>4.25</v>
      </c>
      <c r="K19" s="12">
        <v>39</v>
      </c>
      <c r="L19" s="10">
        <v>6</v>
      </c>
      <c r="N19" s="10">
        <v>12</v>
      </c>
      <c r="O19" s="12" t="b">
        <f t="shared" si="0"/>
        <v>1</v>
      </c>
      <c r="P19" s="12"/>
      <c r="Q19">
        <v>12</v>
      </c>
      <c r="R19" t="b">
        <f t="shared" si="1"/>
        <v>1</v>
      </c>
      <c r="T19" s="10">
        <v>6.74</v>
      </c>
      <c r="U19" s="10" t="s">
        <v>1</v>
      </c>
      <c r="V19" s="10">
        <v>12</v>
      </c>
      <c r="W19" s="10" t="b">
        <f t="shared" si="2"/>
        <v>1</v>
      </c>
      <c r="X19" s="10" t="b">
        <f t="shared" si="3"/>
        <v>1</v>
      </c>
      <c r="Y19" s="10" t="b">
        <f t="shared" si="4"/>
        <v>1</v>
      </c>
      <c r="Z19" s="12"/>
      <c r="AB19" s="10">
        <v>6</v>
      </c>
      <c r="AC19" s="12" t="e">
        <f>#REF!=AB19</f>
        <v>#REF!</v>
      </c>
      <c r="AD19" s="12"/>
    </row>
    <row r="20" spans="1:30">
      <c r="A20" s="10">
        <v>13</v>
      </c>
      <c r="B20" s="13" t="s">
        <v>1</v>
      </c>
      <c r="D20" s="10">
        <v>7.25</v>
      </c>
      <c r="E20" s="10" t="s">
        <v>1</v>
      </c>
      <c r="F20" s="42">
        <v>13</v>
      </c>
      <c r="G20" s="12" t="b">
        <f t="shared" si="5"/>
        <v>1</v>
      </c>
      <c r="H20" s="12"/>
      <c r="J20" s="10">
        <v>4.25</v>
      </c>
      <c r="K20" s="12">
        <v>54</v>
      </c>
      <c r="L20" s="10">
        <v>6</v>
      </c>
      <c r="N20" s="10">
        <v>13</v>
      </c>
      <c r="O20" s="12" t="b">
        <f t="shared" si="0"/>
        <v>1</v>
      </c>
      <c r="P20" s="12"/>
      <c r="Q20">
        <v>13</v>
      </c>
      <c r="R20" t="b">
        <f t="shared" si="1"/>
        <v>1</v>
      </c>
      <c r="T20" s="10">
        <v>7.24</v>
      </c>
      <c r="U20" s="10" t="s">
        <v>1</v>
      </c>
      <c r="V20" s="10">
        <v>13</v>
      </c>
      <c r="W20" s="10" t="b">
        <f t="shared" si="2"/>
        <v>1</v>
      </c>
      <c r="X20" s="10" t="b">
        <f t="shared" si="3"/>
        <v>1</v>
      </c>
      <c r="Y20" s="10" t="b">
        <f t="shared" si="4"/>
        <v>1</v>
      </c>
      <c r="Z20" s="12"/>
      <c r="AB20" s="10">
        <v>6</v>
      </c>
      <c r="AC20" s="12" t="e">
        <f>#REF!=AB20</f>
        <v>#REF!</v>
      </c>
      <c r="AD20" s="12"/>
    </row>
    <row r="21" spans="1:30">
      <c r="A21" s="10">
        <v>14</v>
      </c>
      <c r="B21" s="11" t="s">
        <v>0</v>
      </c>
      <c r="D21" s="10">
        <v>7.75</v>
      </c>
      <c r="E21" s="10" t="s">
        <v>0</v>
      </c>
      <c r="F21" s="42">
        <v>14</v>
      </c>
      <c r="G21" s="12" t="b">
        <f t="shared" si="5"/>
        <v>1</v>
      </c>
      <c r="H21" s="12"/>
      <c r="J21" s="10">
        <v>4.75</v>
      </c>
      <c r="K21" s="12">
        <v>37</v>
      </c>
      <c r="L21" s="10">
        <v>7</v>
      </c>
      <c r="N21" s="10">
        <v>14</v>
      </c>
      <c r="O21" s="12" t="b">
        <f t="shared" si="0"/>
        <v>1</v>
      </c>
      <c r="P21" s="12"/>
      <c r="Q21">
        <v>14</v>
      </c>
      <c r="R21" t="b">
        <f t="shared" si="1"/>
        <v>1</v>
      </c>
      <c r="T21" s="10">
        <v>7.73</v>
      </c>
      <c r="U21" s="10" t="s">
        <v>0</v>
      </c>
      <c r="V21" s="10">
        <v>14</v>
      </c>
      <c r="W21" s="10" t="b">
        <f t="shared" si="2"/>
        <v>1</v>
      </c>
      <c r="X21" s="10" t="b">
        <f t="shared" si="3"/>
        <v>1</v>
      </c>
      <c r="Y21" s="10" t="b">
        <f t="shared" si="4"/>
        <v>1</v>
      </c>
      <c r="Z21" s="12"/>
      <c r="AB21" s="10">
        <v>7</v>
      </c>
      <c r="AC21" s="12" t="e">
        <f>#REF!=AB21</f>
        <v>#REF!</v>
      </c>
      <c r="AD21" s="12"/>
    </row>
    <row r="22" spans="1:30">
      <c r="A22" s="10">
        <v>15</v>
      </c>
      <c r="B22" s="11">
        <v>63</v>
      </c>
      <c r="D22" s="10">
        <v>8.25</v>
      </c>
      <c r="E22" s="10">
        <v>63</v>
      </c>
      <c r="F22" s="42">
        <v>15</v>
      </c>
      <c r="G22" s="12" t="b">
        <f t="shared" si="5"/>
        <v>1</v>
      </c>
      <c r="H22" s="12"/>
      <c r="J22" s="10">
        <v>4.75</v>
      </c>
      <c r="K22" s="12">
        <v>52</v>
      </c>
      <c r="L22" s="10">
        <v>7</v>
      </c>
      <c r="N22" s="10">
        <v>15</v>
      </c>
      <c r="O22" s="12" t="b">
        <f t="shared" si="0"/>
        <v>1</v>
      </c>
      <c r="P22" s="12"/>
      <c r="Q22">
        <v>15</v>
      </c>
      <c r="R22" t="b">
        <f t="shared" si="1"/>
        <v>1</v>
      </c>
      <c r="T22" s="10">
        <v>8.2200000000000006</v>
      </c>
      <c r="U22" s="10">
        <v>63</v>
      </c>
      <c r="V22" s="10">
        <v>15</v>
      </c>
      <c r="W22" s="10" t="b">
        <f t="shared" si="2"/>
        <v>1</v>
      </c>
      <c r="X22" s="10" t="b">
        <f t="shared" si="3"/>
        <v>1</v>
      </c>
      <c r="Y22" s="10" t="b">
        <f t="shared" si="4"/>
        <v>1</v>
      </c>
      <c r="Z22" s="12"/>
      <c r="AB22" s="10">
        <v>7</v>
      </c>
      <c r="AC22" s="12" t="e">
        <f>#REF!=AB22</f>
        <v>#REF!</v>
      </c>
      <c r="AD22" s="12"/>
    </row>
    <row r="23" spans="1:30">
      <c r="A23" s="10">
        <v>16</v>
      </c>
      <c r="B23" s="11">
        <v>59</v>
      </c>
      <c r="D23" s="10">
        <v>8.5</v>
      </c>
      <c r="E23" s="10">
        <v>59</v>
      </c>
      <c r="F23" s="42">
        <v>16</v>
      </c>
      <c r="G23" s="12" t="b">
        <f t="shared" si="5"/>
        <v>1</v>
      </c>
      <c r="H23" s="12"/>
      <c r="J23" s="10">
        <v>5.25</v>
      </c>
      <c r="K23" s="12">
        <v>61</v>
      </c>
      <c r="L23" s="10">
        <v>8</v>
      </c>
      <c r="N23" s="10">
        <v>16</v>
      </c>
      <c r="O23" s="12" t="b">
        <f t="shared" si="0"/>
        <v>1</v>
      </c>
      <c r="P23" s="12"/>
      <c r="Q23">
        <v>16</v>
      </c>
      <c r="R23" t="b">
        <f t="shared" si="1"/>
        <v>1</v>
      </c>
      <c r="T23" s="10">
        <v>8.4700000000000006</v>
      </c>
      <c r="U23" s="10">
        <v>59</v>
      </c>
      <c r="V23" s="10">
        <v>16</v>
      </c>
      <c r="W23" s="10" t="b">
        <f t="shared" si="2"/>
        <v>1</v>
      </c>
      <c r="X23" s="10" t="b">
        <f t="shared" si="3"/>
        <v>1</v>
      </c>
      <c r="Y23" s="10" t="b">
        <f t="shared" si="4"/>
        <v>1</v>
      </c>
      <c r="Z23" s="12"/>
      <c r="AB23" s="10">
        <v>8</v>
      </c>
      <c r="AC23" s="12" t="e">
        <f>#REF!=AB23</f>
        <v>#REF!</v>
      </c>
      <c r="AD23" s="12"/>
    </row>
    <row r="24" spans="1:30">
      <c r="A24" s="10">
        <v>17</v>
      </c>
      <c r="B24" s="11" t="s">
        <v>4</v>
      </c>
      <c r="D24" s="10">
        <v>8.75</v>
      </c>
      <c r="E24" s="10" t="s">
        <v>4</v>
      </c>
      <c r="F24" s="42">
        <v>17</v>
      </c>
      <c r="G24" s="12" t="b">
        <f t="shared" si="5"/>
        <v>1</v>
      </c>
      <c r="H24" s="12"/>
      <c r="J24" s="10">
        <v>5.5</v>
      </c>
      <c r="K24" s="12">
        <v>58</v>
      </c>
      <c r="L24" s="10">
        <v>9</v>
      </c>
      <c r="N24" s="10">
        <v>17</v>
      </c>
      <c r="O24" s="12" t="b">
        <f t="shared" si="0"/>
        <v>1</v>
      </c>
      <c r="P24" s="12"/>
      <c r="Q24">
        <v>17</v>
      </c>
      <c r="R24" t="b">
        <f t="shared" si="1"/>
        <v>1</v>
      </c>
      <c r="T24" s="10">
        <v>8.73</v>
      </c>
      <c r="U24" s="10" t="s">
        <v>4</v>
      </c>
      <c r="V24" s="10">
        <v>17</v>
      </c>
      <c r="W24" s="10" t="b">
        <f t="shared" si="2"/>
        <v>1</v>
      </c>
      <c r="X24" s="10" t="b">
        <f t="shared" si="3"/>
        <v>1</v>
      </c>
      <c r="Y24" s="10" t="b">
        <f t="shared" si="4"/>
        <v>1</v>
      </c>
      <c r="Z24" s="12"/>
      <c r="AB24" s="10">
        <v>9</v>
      </c>
      <c r="AC24" s="12" t="e">
        <f>#REF!=AB24</f>
        <v>#REF!</v>
      </c>
      <c r="AD24" s="12"/>
    </row>
    <row r="25" spans="1:30">
      <c r="A25" s="10">
        <v>18</v>
      </c>
      <c r="B25" s="11">
        <v>59</v>
      </c>
      <c r="D25" s="10">
        <v>9.25</v>
      </c>
      <c r="E25" s="10">
        <v>59</v>
      </c>
      <c r="F25" s="42">
        <v>18</v>
      </c>
      <c r="G25" s="12" t="b">
        <f t="shared" si="5"/>
        <v>1</v>
      </c>
      <c r="H25" s="12"/>
      <c r="J25" s="10">
        <v>5.75</v>
      </c>
      <c r="K25" s="12">
        <v>34</v>
      </c>
      <c r="L25" s="10">
        <v>10</v>
      </c>
      <c r="N25" s="10">
        <v>18</v>
      </c>
      <c r="O25" s="12" t="b">
        <f t="shared" si="0"/>
        <v>1</v>
      </c>
      <c r="P25" s="12"/>
      <c r="Q25">
        <v>18</v>
      </c>
      <c r="R25" t="b">
        <f t="shared" si="1"/>
        <v>1</v>
      </c>
      <c r="T25" s="10">
        <v>9.23</v>
      </c>
      <c r="U25" s="10">
        <v>59</v>
      </c>
      <c r="V25" s="10">
        <v>18</v>
      </c>
      <c r="W25" s="10" t="b">
        <f t="shared" si="2"/>
        <v>1</v>
      </c>
      <c r="X25" s="10" t="b">
        <f t="shared" si="3"/>
        <v>1</v>
      </c>
      <c r="Y25" s="10" t="b">
        <f t="shared" si="4"/>
        <v>1</v>
      </c>
      <c r="Z25" s="12"/>
      <c r="AB25" s="10">
        <v>10</v>
      </c>
      <c r="AC25" s="12" t="e">
        <f>#REF!=AB25</f>
        <v>#REF!</v>
      </c>
      <c r="AD25" s="12"/>
    </row>
    <row r="26" spans="1:30">
      <c r="A26" s="10">
        <v>19</v>
      </c>
      <c r="B26" s="11">
        <v>56</v>
      </c>
      <c r="D26" s="10">
        <v>9.5</v>
      </c>
      <c r="E26" s="10">
        <v>56</v>
      </c>
      <c r="F26" s="42">
        <v>19</v>
      </c>
      <c r="G26" s="12" t="b">
        <f t="shared" si="5"/>
        <v>1</v>
      </c>
      <c r="H26" s="12"/>
      <c r="J26" s="10">
        <v>5.75</v>
      </c>
      <c r="K26" s="12">
        <v>49</v>
      </c>
      <c r="L26" s="10">
        <v>10</v>
      </c>
      <c r="N26" s="10">
        <v>19</v>
      </c>
      <c r="O26" s="12" t="b">
        <f t="shared" si="0"/>
        <v>1</v>
      </c>
      <c r="P26" s="12"/>
      <c r="Q26">
        <v>19</v>
      </c>
      <c r="R26" t="b">
        <f t="shared" si="1"/>
        <v>1</v>
      </c>
      <c r="T26" s="10">
        <v>9.4700000000000006</v>
      </c>
      <c r="U26" s="10">
        <v>56</v>
      </c>
      <c r="V26" s="10">
        <v>19</v>
      </c>
      <c r="W26" s="10" t="b">
        <f t="shared" si="2"/>
        <v>1</v>
      </c>
      <c r="X26" s="10" t="b">
        <f t="shared" si="3"/>
        <v>1</v>
      </c>
      <c r="Y26" s="10" t="b">
        <f t="shared" si="4"/>
        <v>1</v>
      </c>
      <c r="Z26" s="12"/>
      <c r="AB26" s="10">
        <v>10</v>
      </c>
      <c r="AC26" s="12" t="e">
        <f>#REF!=AB26</f>
        <v>#REF!</v>
      </c>
      <c r="AD26" s="12"/>
    </row>
    <row r="27" spans="1:30">
      <c r="A27" s="10">
        <v>20</v>
      </c>
      <c r="B27" s="11" t="s">
        <v>5</v>
      </c>
      <c r="D27" s="10">
        <v>9.75</v>
      </c>
      <c r="E27" s="10" t="s">
        <v>107</v>
      </c>
      <c r="F27" s="42" t="s">
        <v>225</v>
      </c>
      <c r="G27" s="12" t="b">
        <f t="shared" si="5"/>
        <v>0</v>
      </c>
      <c r="H27" s="12" t="s">
        <v>66</v>
      </c>
      <c r="J27" s="10">
        <v>6.25</v>
      </c>
      <c r="K27" s="12">
        <v>35</v>
      </c>
      <c r="L27" s="10">
        <v>11</v>
      </c>
      <c r="N27" s="10">
        <v>15</v>
      </c>
      <c r="O27" s="12" t="b">
        <f t="shared" si="0"/>
        <v>0</v>
      </c>
      <c r="P27" s="12" t="s">
        <v>66</v>
      </c>
      <c r="Q27">
        <v>13</v>
      </c>
      <c r="R27" t="b">
        <f t="shared" si="1"/>
        <v>0</v>
      </c>
      <c r="T27" s="10">
        <v>9.73</v>
      </c>
      <c r="U27" s="10" t="s">
        <v>469</v>
      </c>
      <c r="V27" s="10">
        <v>15</v>
      </c>
      <c r="W27" s="10" t="b">
        <f t="shared" si="2"/>
        <v>1</v>
      </c>
      <c r="X27" s="10" t="b">
        <f t="shared" si="3"/>
        <v>1</v>
      </c>
      <c r="Y27" s="10" t="b">
        <f t="shared" si="4"/>
        <v>0</v>
      </c>
      <c r="Z27" s="12"/>
      <c r="AB27" s="10">
        <v>11</v>
      </c>
      <c r="AC27" s="12" t="e">
        <f>#REF!=AB27</f>
        <v>#REF!</v>
      </c>
      <c r="AD27" s="12"/>
    </row>
    <row r="28" spans="1:30">
      <c r="D28" s="10">
        <v>10.5</v>
      </c>
      <c r="E28" s="10">
        <v>63</v>
      </c>
      <c r="F28" s="10">
        <v>15</v>
      </c>
      <c r="G28" s="12" t="b">
        <f t="shared" si="5"/>
        <v>0</v>
      </c>
      <c r="H28" s="12" t="s">
        <v>226</v>
      </c>
      <c r="J28" s="10">
        <v>6.25</v>
      </c>
      <c r="K28" s="12">
        <v>51</v>
      </c>
      <c r="L28" s="10">
        <v>11</v>
      </c>
      <c r="N28" s="10">
        <v>15</v>
      </c>
      <c r="O28" s="12" t="b">
        <f t="shared" si="0"/>
        <v>1</v>
      </c>
      <c r="P28" s="12" t="s">
        <v>226</v>
      </c>
      <c r="Q28">
        <v>15</v>
      </c>
      <c r="R28" t="b">
        <f t="shared" si="1"/>
        <v>1</v>
      </c>
      <c r="T28" s="10">
        <v>10.47</v>
      </c>
      <c r="U28" s="10">
        <v>63</v>
      </c>
      <c r="V28" s="10">
        <v>15</v>
      </c>
      <c r="W28" s="10" t="b">
        <f t="shared" si="2"/>
        <v>1</v>
      </c>
      <c r="X28" s="10" t="b">
        <f t="shared" si="3"/>
        <v>1</v>
      </c>
      <c r="Y28" s="10" t="b">
        <f t="shared" si="4"/>
        <v>1</v>
      </c>
      <c r="Z28" s="12"/>
      <c r="AB28" s="10">
        <v>11</v>
      </c>
      <c r="AC28" s="12" t="e">
        <f>#REF!=AB28</f>
        <v>#REF!</v>
      </c>
      <c r="AD28" s="12"/>
    </row>
    <row r="29" spans="1:30">
      <c r="D29" s="10">
        <v>10.75</v>
      </c>
      <c r="E29" s="10">
        <v>59</v>
      </c>
      <c r="F29" s="10">
        <v>16</v>
      </c>
      <c r="G29" s="12" t="b">
        <f t="shared" si="5"/>
        <v>0</v>
      </c>
      <c r="H29" s="12"/>
      <c r="J29" s="10">
        <v>6.75</v>
      </c>
      <c r="K29" s="12">
        <v>37</v>
      </c>
      <c r="L29" s="10">
        <v>12</v>
      </c>
      <c r="N29" s="10">
        <v>16</v>
      </c>
      <c r="O29" s="12" t="b">
        <f t="shared" si="0"/>
        <v>1</v>
      </c>
      <c r="P29" s="12"/>
      <c r="Q29">
        <v>16</v>
      </c>
      <c r="R29" t="b">
        <f t="shared" si="1"/>
        <v>1</v>
      </c>
      <c r="T29" s="10">
        <v>10.72</v>
      </c>
      <c r="U29" s="10">
        <v>59</v>
      </c>
      <c r="V29" s="10">
        <v>16</v>
      </c>
      <c r="W29" s="10" t="b">
        <f t="shared" si="2"/>
        <v>1</v>
      </c>
      <c r="X29" s="10" t="b">
        <f t="shared" si="3"/>
        <v>1</v>
      </c>
      <c r="Y29" s="10" t="b">
        <f t="shared" si="4"/>
        <v>1</v>
      </c>
      <c r="Z29" s="12"/>
      <c r="AB29" s="10">
        <v>12</v>
      </c>
      <c r="AC29" s="12" t="e">
        <f>#REF!=AB29</f>
        <v>#REF!</v>
      </c>
      <c r="AD29" s="12"/>
    </row>
    <row r="30" spans="1:30">
      <c r="D30" s="10">
        <v>11</v>
      </c>
      <c r="E30" s="10" t="s">
        <v>4</v>
      </c>
      <c r="F30" s="10">
        <v>17</v>
      </c>
      <c r="G30" s="12" t="b">
        <f t="shared" si="5"/>
        <v>0</v>
      </c>
      <c r="H30" s="12"/>
      <c r="J30" s="10">
        <v>6.75</v>
      </c>
      <c r="K30" s="12">
        <v>52</v>
      </c>
      <c r="L30" s="10">
        <v>12</v>
      </c>
      <c r="N30" s="10">
        <v>17</v>
      </c>
      <c r="O30" s="12" t="b">
        <f t="shared" si="0"/>
        <v>1</v>
      </c>
      <c r="P30" s="12"/>
      <c r="Q30">
        <v>17</v>
      </c>
      <c r="R30" t="b">
        <f t="shared" si="1"/>
        <v>1</v>
      </c>
      <c r="T30" s="10">
        <v>10.98</v>
      </c>
      <c r="U30" s="10" t="s">
        <v>4</v>
      </c>
      <c r="V30" s="10">
        <v>17</v>
      </c>
      <c r="W30" s="10" t="b">
        <f t="shared" si="2"/>
        <v>1</v>
      </c>
      <c r="X30" s="10" t="b">
        <f t="shared" si="3"/>
        <v>1</v>
      </c>
      <c r="Y30" s="10" t="b">
        <f t="shared" si="4"/>
        <v>1</v>
      </c>
      <c r="Z30" s="12"/>
      <c r="AB30" s="10">
        <v>12</v>
      </c>
      <c r="AC30" s="12" t="e">
        <f>#REF!=AB30</f>
        <v>#REF!</v>
      </c>
      <c r="AD30" s="12"/>
    </row>
    <row r="31" spans="1:30">
      <c r="D31" s="10">
        <v>11.5</v>
      </c>
      <c r="E31" s="10">
        <v>59</v>
      </c>
      <c r="F31" s="10">
        <v>18</v>
      </c>
      <c r="G31" s="12" t="b">
        <f t="shared" si="5"/>
        <v>0</v>
      </c>
      <c r="H31" s="12"/>
      <c r="J31" s="10">
        <v>7.25</v>
      </c>
      <c r="K31" s="12">
        <v>37</v>
      </c>
      <c r="L31" s="10">
        <v>13</v>
      </c>
      <c r="N31" s="10">
        <v>18</v>
      </c>
      <c r="O31" s="12" t="b">
        <f t="shared" si="0"/>
        <v>1</v>
      </c>
      <c r="P31" s="12"/>
      <c r="Q31">
        <v>18</v>
      </c>
      <c r="R31" t="b">
        <f t="shared" si="1"/>
        <v>1</v>
      </c>
      <c r="T31" s="10">
        <v>11.48</v>
      </c>
      <c r="U31" s="10">
        <v>59</v>
      </c>
      <c r="V31" s="10">
        <v>18</v>
      </c>
      <c r="W31" s="10" t="b">
        <f t="shared" si="2"/>
        <v>1</v>
      </c>
      <c r="X31" s="10" t="b">
        <f t="shared" si="3"/>
        <v>1</v>
      </c>
      <c r="Y31" s="10" t="b">
        <f t="shared" si="4"/>
        <v>1</v>
      </c>
      <c r="Z31" s="12"/>
      <c r="AB31" s="10">
        <v>13</v>
      </c>
      <c r="AC31" s="12" t="e">
        <f>#REF!=AB31</f>
        <v>#REF!</v>
      </c>
      <c r="AD31" s="12"/>
    </row>
    <row r="32" spans="1:30">
      <c r="D32" s="10">
        <v>11.75</v>
      </c>
      <c r="E32" s="10">
        <v>56</v>
      </c>
      <c r="F32" s="10">
        <v>19</v>
      </c>
      <c r="G32" s="12" t="b">
        <f t="shared" si="5"/>
        <v>0</v>
      </c>
      <c r="H32" s="12"/>
      <c r="J32" s="10">
        <v>7.25</v>
      </c>
      <c r="K32" s="12">
        <v>52</v>
      </c>
      <c r="L32" s="10">
        <v>13</v>
      </c>
      <c r="N32" s="10">
        <v>19</v>
      </c>
      <c r="O32" s="12" t="b">
        <f t="shared" si="0"/>
        <v>1</v>
      </c>
      <c r="P32" s="12"/>
      <c r="Q32">
        <v>19</v>
      </c>
      <c r="R32" t="b">
        <f t="shared" si="1"/>
        <v>1</v>
      </c>
      <c r="T32" s="10">
        <v>11.72</v>
      </c>
      <c r="U32" s="10">
        <v>56</v>
      </c>
      <c r="V32" s="10">
        <v>19</v>
      </c>
      <c r="W32" s="10" t="b">
        <f t="shared" si="2"/>
        <v>1</v>
      </c>
      <c r="X32" s="10" t="b">
        <f t="shared" si="3"/>
        <v>1</v>
      </c>
      <c r="Y32" s="10" t="b">
        <f t="shared" si="4"/>
        <v>1</v>
      </c>
      <c r="Z32" s="12"/>
      <c r="AB32" s="10">
        <v>13</v>
      </c>
      <c r="AC32" s="12" t="e">
        <f>#REF!=AB32</f>
        <v>#REF!</v>
      </c>
      <c r="AD32" s="12"/>
    </row>
    <row r="33" spans="1:30">
      <c r="D33" s="10">
        <v>12</v>
      </c>
      <c r="E33" s="10" t="s">
        <v>5</v>
      </c>
      <c r="F33" s="10">
        <v>20</v>
      </c>
      <c r="G33" s="12" t="b">
        <f t="shared" si="5"/>
        <v>0</v>
      </c>
      <c r="H33" s="12"/>
      <c r="J33" s="10">
        <v>7.75</v>
      </c>
      <c r="K33" s="12">
        <v>35</v>
      </c>
      <c r="L33" s="10">
        <v>14</v>
      </c>
      <c r="N33" s="10">
        <v>20</v>
      </c>
      <c r="O33" s="12" t="b">
        <f t="shared" si="0"/>
        <v>1</v>
      </c>
      <c r="P33" s="12"/>
      <c r="Q33">
        <v>20</v>
      </c>
      <c r="R33" t="b">
        <f t="shared" si="1"/>
        <v>1</v>
      </c>
      <c r="T33" s="10">
        <v>11.98</v>
      </c>
      <c r="U33" s="10" t="s">
        <v>5</v>
      </c>
      <c r="V33" s="10">
        <v>20</v>
      </c>
      <c r="W33" s="10" t="b">
        <f t="shared" si="2"/>
        <v>1</v>
      </c>
      <c r="X33" s="10" t="b">
        <f t="shared" si="3"/>
        <v>1</v>
      </c>
      <c r="Y33" s="10" t="b">
        <f t="shared" si="4"/>
        <v>1</v>
      </c>
      <c r="Z33" s="12"/>
      <c r="AB33" s="10">
        <v>14</v>
      </c>
      <c r="AC33" s="12" t="e">
        <f>#REF!=AB33</f>
        <v>#REF!</v>
      </c>
      <c r="AD33" s="12"/>
    </row>
    <row r="34" spans="1:30">
      <c r="A34" s="10">
        <v>21</v>
      </c>
      <c r="B34" s="11" t="s">
        <v>6</v>
      </c>
      <c r="D34" s="10">
        <v>12.5</v>
      </c>
      <c r="E34" s="10" t="s">
        <v>6</v>
      </c>
      <c r="F34" s="42">
        <v>21</v>
      </c>
      <c r="G34" s="12" t="b">
        <f t="shared" si="5"/>
        <v>1</v>
      </c>
      <c r="H34" s="12"/>
      <c r="J34" s="10">
        <v>7.75</v>
      </c>
      <c r="K34" s="12">
        <v>51</v>
      </c>
      <c r="L34" s="10">
        <v>14</v>
      </c>
      <c r="N34" s="10">
        <v>21</v>
      </c>
      <c r="O34" s="12" t="b">
        <f t="shared" si="0"/>
        <v>1</v>
      </c>
      <c r="P34" s="12"/>
      <c r="Q34">
        <v>21</v>
      </c>
      <c r="R34" t="b">
        <f t="shared" si="1"/>
        <v>1</v>
      </c>
      <c r="T34" s="10">
        <v>12.47</v>
      </c>
      <c r="U34" s="10" t="s">
        <v>6</v>
      </c>
      <c r="V34" s="10">
        <v>21</v>
      </c>
      <c r="W34" s="10" t="b">
        <f t="shared" si="2"/>
        <v>1</v>
      </c>
      <c r="X34" s="10" t="b">
        <f t="shared" si="3"/>
        <v>1</v>
      </c>
      <c r="Y34" s="10" t="b">
        <f t="shared" si="4"/>
        <v>1</v>
      </c>
      <c r="Z34" s="12"/>
      <c r="AB34" s="10">
        <v>14</v>
      </c>
      <c r="AC34" s="12" t="e">
        <f>#REF!=AB34</f>
        <v>#REF!</v>
      </c>
      <c r="AD34" s="12"/>
    </row>
    <row r="35" spans="1:30">
      <c r="A35" s="10">
        <v>22</v>
      </c>
      <c r="B35" s="11">
        <v>53</v>
      </c>
      <c r="D35" s="10">
        <v>12.75</v>
      </c>
      <c r="E35" s="10">
        <v>53</v>
      </c>
      <c r="F35" s="42">
        <v>22</v>
      </c>
      <c r="G35" s="12" t="b">
        <f t="shared" si="5"/>
        <v>1</v>
      </c>
      <c r="H35" s="12"/>
      <c r="J35" s="10">
        <v>8.25</v>
      </c>
      <c r="K35" s="12">
        <v>63</v>
      </c>
      <c r="L35" s="10">
        <v>15</v>
      </c>
      <c r="N35" s="10">
        <v>22</v>
      </c>
      <c r="O35" s="12" t="b">
        <f t="shared" ref="O35:O66" si="6">N35=F35</f>
        <v>1</v>
      </c>
      <c r="P35" s="12"/>
      <c r="Q35">
        <v>22</v>
      </c>
      <c r="R35" t="b">
        <f t="shared" ref="R35:R66" si="7">Q35=F35</f>
        <v>1</v>
      </c>
      <c r="T35" s="10">
        <v>12.73</v>
      </c>
      <c r="U35" s="10">
        <v>53</v>
      </c>
      <c r="V35" s="10">
        <v>22</v>
      </c>
      <c r="W35" s="10" t="b">
        <f t="shared" ref="W35:W66" si="8">ABS(T35-D35)&lt;0.1</f>
        <v>1</v>
      </c>
      <c r="X35" s="10" t="b">
        <f t="shared" ref="X35:X66" si="9">U35=E35</f>
        <v>1</v>
      </c>
      <c r="Y35" s="10" t="b">
        <f t="shared" ref="Y35:Y66" si="10">V35=F35</f>
        <v>1</v>
      </c>
      <c r="Z35" s="12"/>
      <c r="AB35" s="10">
        <v>15</v>
      </c>
      <c r="AC35" s="12" t="e">
        <f>#REF!=AB35</f>
        <v>#REF!</v>
      </c>
      <c r="AD35" s="12"/>
    </row>
    <row r="36" spans="1:30">
      <c r="A36" s="10">
        <v>23</v>
      </c>
      <c r="B36" s="11" t="s">
        <v>7</v>
      </c>
      <c r="D36" s="10">
        <v>13</v>
      </c>
      <c r="E36" s="10" t="s">
        <v>7</v>
      </c>
      <c r="F36" s="42">
        <v>23</v>
      </c>
      <c r="G36" s="12" t="b">
        <f t="shared" si="5"/>
        <v>1</v>
      </c>
      <c r="H36" s="12"/>
      <c r="J36" s="10">
        <v>8.5</v>
      </c>
      <c r="K36" s="12">
        <v>59</v>
      </c>
      <c r="L36" s="10">
        <v>16</v>
      </c>
      <c r="N36" s="10">
        <v>23</v>
      </c>
      <c r="O36" s="12" t="b">
        <f t="shared" si="6"/>
        <v>1</v>
      </c>
      <c r="P36" s="12"/>
      <c r="Q36">
        <v>23</v>
      </c>
      <c r="R36" t="b">
        <f t="shared" si="7"/>
        <v>1</v>
      </c>
      <c r="T36" s="10">
        <v>12.98</v>
      </c>
      <c r="U36" s="10" t="s">
        <v>7</v>
      </c>
      <c r="V36" s="10">
        <v>23</v>
      </c>
      <c r="W36" s="10" t="b">
        <f t="shared" si="8"/>
        <v>1</v>
      </c>
      <c r="X36" s="10" t="b">
        <f t="shared" si="9"/>
        <v>1</v>
      </c>
      <c r="Y36" s="10" t="b">
        <f t="shared" si="10"/>
        <v>1</v>
      </c>
      <c r="Z36" s="12"/>
      <c r="AB36" s="10">
        <v>16</v>
      </c>
      <c r="AC36" s="12" t="e">
        <f>#REF!=AB36</f>
        <v>#REF!</v>
      </c>
      <c r="AD36" s="12"/>
    </row>
    <row r="37" spans="1:30">
      <c r="A37" s="10">
        <v>24</v>
      </c>
      <c r="B37" s="11">
        <v>47</v>
      </c>
      <c r="D37" s="10">
        <v>13.25</v>
      </c>
      <c r="E37" s="10">
        <v>47</v>
      </c>
      <c r="F37" s="42">
        <v>24</v>
      </c>
      <c r="G37" s="12" t="b">
        <f t="shared" si="5"/>
        <v>1</v>
      </c>
      <c r="H37" s="12"/>
      <c r="J37" s="10">
        <v>8.75</v>
      </c>
      <c r="K37" s="12">
        <v>35</v>
      </c>
      <c r="L37" s="10">
        <v>17</v>
      </c>
      <c r="N37" s="10">
        <v>24</v>
      </c>
      <c r="O37" s="12" t="b">
        <f t="shared" si="6"/>
        <v>1</v>
      </c>
      <c r="P37" s="12"/>
      <c r="Q37">
        <v>24</v>
      </c>
      <c r="R37" t="b">
        <f t="shared" si="7"/>
        <v>1</v>
      </c>
      <c r="T37" s="10">
        <v>13.25</v>
      </c>
      <c r="U37" s="10">
        <v>47</v>
      </c>
      <c r="V37" s="10">
        <v>24</v>
      </c>
      <c r="W37" s="10" t="b">
        <f t="shared" si="8"/>
        <v>1</v>
      </c>
      <c r="X37" s="10" t="b">
        <f t="shared" si="9"/>
        <v>1</v>
      </c>
      <c r="Y37" s="10" t="b">
        <f t="shared" si="10"/>
        <v>1</v>
      </c>
      <c r="Z37" s="12"/>
      <c r="AB37" s="10">
        <v>17</v>
      </c>
      <c r="AC37" s="12" t="e">
        <f>#REF!=AB37</f>
        <v>#REF!</v>
      </c>
      <c r="AD37" s="12"/>
    </row>
    <row r="38" spans="1:30">
      <c r="D38" s="10">
        <v>13.5625</v>
      </c>
      <c r="E38" s="10" t="s">
        <v>6</v>
      </c>
      <c r="F38" s="10">
        <v>21</v>
      </c>
      <c r="G38" s="12" t="b">
        <f t="shared" si="5"/>
        <v>0</v>
      </c>
      <c r="H38" s="26" t="s">
        <v>227</v>
      </c>
      <c r="J38" s="10">
        <v>8.75</v>
      </c>
      <c r="K38" s="12">
        <v>56</v>
      </c>
      <c r="L38" s="10">
        <v>17</v>
      </c>
      <c r="N38" s="10">
        <v>21</v>
      </c>
      <c r="O38" s="12" t="b">
        <f t="shared" si="6"/>
        <v>1</v>
      </c>
      <c r="P38" s="12"/>
      <c r="Q38">
        <v>21</v>
      </c>
      <c r="R38" t="b">
        <f t="shared" si="7"/>
        <v>1</v>
      </c>
      <c r="T38" s="10">
        <v>13.54</v>
      </c>
      <c r="U38" s="10" t="s">
        <v>6</v>
      </c>
      <c r="V38" s="10">
        <v>21</v>
      </c>
      <c r="W38" s="10" t="b">
        <f t="shared" si="8"/>
        <v>1</v>
      </c>
      <c r="X38" s="10" t="b">
        <f t="shared" si="9"/>
        <v>1</v>
      </c>
      <c r="Y38" s="10" t="b">
        <f t="shared" si="10"/>
        <v>1</v>
      </c>
      <c r="Z38" s="12"/>
      <c r="AB38" s="10">
        <v>17</v>
      </c>
      <c r="AC38" s="12" t="e">
        <f>#REF!=AB38</f>
        <v>#REF!</v>
      </c>
      <c r="AD38" s="12"/>
    </row>
    <row r="39" spans="1:30">
      <c r="D39" s="10">
        <v>13.8125</v>
      </c>
      <c r="E39" s="10">
        <v>53</v>
      </c>
      <c r="F39" s="10">
        <v>22</v>
      </c>
      <c r="G39" s="12" t="b">
        <f t="shared" si="5"/>
        <v>0</v>
      </c>
      <c r="H39" s="12"/>
      <c r="J39" s="10">
        <v>9.25</v>
      </c>
      <c r="K39" s="12">
        <v>59</v>
      </c>
      <c r="L39" s="10">
        <v>18</v>
      </c>
      <c r="N39" s="10">
        <v>22</v>
      </c>
      <c r="O39" s="12" t="b">
        <f t="shared" si="6"/>
        <v>1</v>
      </c>
      <c r="P39" s="12"/>
      <c r="Q39">
        <v>22</v>
      </c>
      <c r="R39" t="b">
        <f t="shared" si="7"/>
        <v>1</v>
      </c>
      <c r="T39" s="10">
        <v>13.79</v>
      </c>
      <c r="U39" s="10">
        <v>53</v>
      </c>
      <c r="V39" s="10">
        <v>22</v>
      </c>
      <c r="W39" s="10" t="b">
        <f t="shared" si="8"/>
        <v>1</v>
      </c>
      <c r="X39" s="10" t="b">
        <f t="shared" si="9"/>
        <v>1</v>
      </c>
      <c r="Y39" s="10" t="b">
        <f t="shared" si="10"/>
        <v>1</v>
      </c>
      <c r="Z39" s="12"/>
      <c r="AB39" s="10">
        <v>18</v>
      </c>
      <c r="AC39" s="12" t="e">
        <f>#REF!=AB39</f>
        <v>#REF!</v>
      </c>
      <c r="AD39" s="12"/>
    </row>
    <row r="40" spans="1:30">
      <c r="D40" s="10">
        <v>14.0625</v>
      </c>
      <c r="E40" s="10" t="s">
        <v>7</v>
      </c>
      <c r="F40" s="10">
        <v>23</v>
      </c>
      <c r="G40" s="12" t="b">
        <f t="shared" si="5"/>
        <v>0</v>
      </c>
      <c r="H40" s="12"/>
      <c r="J40" s="10">
        <v>9.5</v>
      </c>
      <c r="K40" s="12">
        <v>56</v>
      </c>
      <c r="L40" s="10">
        <v>19</v>
      </c>
      <c r="N40" s="10">
        <v>23</v>
      </c>
      <c r="O40" s="12" t="b">
        <f t="shared" si="6"/>
        <v>1</v>
      </c>
      <c r="P40" s="12"/>
      <c r="Q40">
        <v>23</v>
      </c>
      <c r="R40" t="b">
        <f t="shared" si="7"/>
        <v>1</v>
      </c>
      <c r="T40" s="10">
        <v>14.04</v>
      </c>
      <c r="U40" s="10" t="s">
        <v>7</v>
      </c>
      <c r="V40" s="10">
        <v>23</v>
      </c>
      <c r="W40" s="10" t="b">
        <f t="shared" si="8"/>
        <v>1</v>
      </c>
      <c r="X40" s="10" t="b">
        <f t="shared" si="9"/>
        <v>1</v>
      </c>
      <c r="Y40" s="10" t="b">
        <f t="shared" si="10"/>
        <v>1</v>
      </c>
      <c r="Z40" s="12"/>
      <c r="AB40" s="10">
        <v>19</v>
      </c>
      <c r="AC40" s="12" t="e">
        <f>#REF!=AB40</f>
        <v>#REF!</v>
      </c>
      <c r="AD40" s="12"/>
    </row>
    <row r="41" spans="1:30">
      <c r="D41" s="10">
        <v>14.3125</v>
      </c>
      <c r="E41" s="10">
        <v>47</v>
      </c>
      <c r="F41" s="42">
        <v>24</v>
      </c>
      <c r="G41" s="12" t="b">
        <f t="shared" si="5"/>
        <v>0</v>
      </c>
      <c r="H41" s="12"/>
      <c r="J41" s="10">
        <v>9.75</v>
      </c>
      <c r="K41" s="12">
        <v>32</v>
      </c>
      <c r="L41" s="10">
        <v>20</v>
      </c>
      <c r="N41" s="10">
        <v>24</v>
      </c>
      <c r="O41" s="12" t="b">
        <f t="shared" si="6"/>
        <v>1</v>
      </c>
      <c r="P41" s="12"/>
      <c r="Q41">
        <v>24</v>
      </c>
      <c r="R41" t="b">
        <f t="shared" si="7"/>
        <v>1</v>
      </c>
      <c r="T41" s="10">
        <v>14.31</v>
      </c>
      <c r="U41" s="10">
        <v>47</v>
      </c>
      <c r="V41" s="10">
        <v>24</v>
      </c>
      <c r="W41" s="10" t="b">
        <f t="shared" si="8"/>
        <v>1</v>
      </c>
      <c r="X41" s="10" t="b">
        <f t="shared" si="9"/>
        <v>1</v>
      </c>
      <c r="Y41" s="10" t="b">
        <f t="shared" si="10"/>
        <v>1</v>
      </c>
      <c r="Z41" s="12"/>
      <c r="AB41" s="10">
        <v>20</v>
      </c>
      <c r="AC41" s="12" t="e">
        <f>#REF!=AB41</f>
        <v>#REF!</v>
      </c>
      <c r="AD41" s="12"/>
    </row>
    <row r="42" spans="1:30">
      <c r="A42" s="10">
        <v>25</v>
      </c>
      <c r="B42" s="11" t="s">
        <v>8</v>
      </c>
      <c r="D42" s="10">
        <v>14.53125</v>
      </c>
      <c r="E42" s="10" t="s">
        <v>8</v>
      </c>
      <c r="F42" s="42">
        <v>25</v>
      </c>
      <c r="G42" s="12" t="b">
        <f t="shared" si="5"/>
        <v>1</v>
      </c>
      <c r="H42" s="12"/>
      <c r="J42" s="10">
        <v>9.75</v>
      </c>
      <c r="K42" s="12">
        <v>52</v>
      </c>
      <c r="L42" s="10">
        <v>20</v>
      </c>
      <c r="N42" s="10">
        <v>25</v>
      </c>
      <c r="O42" s="12" t="b">
        <f t="shared" si="6"/>
        <v>1</v>
      </c>
      <c r="P42" s="12"/>
      <c r="Q42">
        <v>25</v>
      </c>
      <c r="R42" t="b">
        <f t="shared" si="7"/>
        <v>1</v>
      </c>
      <c r="T42" s="10">
        <v>14.54</v>
      </c>
      <c r="U42" s="10" t="s">
        <v>8</v>
      </c>
      <c r="V42" s="10">
        <v>25</v>
      </c>
      <c r="W42" s="10" t="b">
        <f t="shared" si="8"/>
        <v>1</v>
      </c>
      <c r="X42" s="10" t="b">
        <f t="shared" si="9"/>
        <v>1</v>
      </c>
      <c r="Y42" s="10" t="b">
        <f t="shared" si="10"/>
        <v>1</v>
      </c>
      <c r="Z42" s="12"/>
      <c r="AB42" s="10">
        <v>20</v>
      </c>
      <c r="AC42" s="12" t="e">
        <f>#REF!=AB42</f>
        <v>#REF!</v>
      </c>
      <c r="AD42" s="12"/>
    </row>
    <row r="43" spans="1:30">
      <c r="A43" s="10">
        <v>26</v>
      </c>
      <c r="B43" s="11" t="s">
        <v>0</v>
      </c>
      <c r="D43" s="10">
        <v>15.03125</v>
      </c>
      <c r="E43" s="10" t="s">
        <v>0</v>
      </c>
      <c r="F43" s="42">
        <v>26</v>
      </c>
      <c r="G43" s="12" t="b">
        <f t="shared" si="5"/>
        <v>1</v>
      </c>
      <c r="H43" s="12"/>
      <c r="J43" s="10">
        <v>10.5</v>
      </c>
      <c r="K43" s="12">
        <v>63</v>
      </c>
      <c r="L43" s="10">
        <v>15</v>
      </c>
      <c r="N43" s="10">
        <v>26</v>
      </c>
      <c r="O43" s="12" t="b">
        <f t="shared" si="6"/>
        <v>1</v>
      </c>
      <c r="P43" s="12"/>
      <c r="Q43">
        <v>26</v>
      </c>
      <c r="R43" t="b">
        <f t="shared" si="7"/>
        <v>1</v>
      </c>
      <c r="T43" s="10">
        <v>15.01</v>
      </c>
      <c r="U43" s="10" t="s">
        <v>0</v>
      </c>
      <c r="V43" s="10">
        <v>26</v>
      </c>
      <c r="W43" s="10" t="b">
        <f t="shared" si="8"/>
        <v>1</v>
      </c>
      <c r="X43" s="10" t="b">
        <f t="shared" si="9"/>
        <v>1</v>
      </c>
      <c r="Y43" s="10" t="b">
        <f t="shared" si="10"/>
        <v>1</v>
      </c>
      <c r="Z43" s="12"/>
      <c r="AB43" s="10">
        <v>21</v>
      </c>
      <c r="AC43" s="12" t="e">
        <f>#REF!=AB43</f>
        <v>#REF!</v>
      </c>
      <c r="AD43" s="12" t="s">
        <v>231</v>
      </c>
    </row>
    <row r="44" spans="1:30">
      <c r="A44" s="10">
        <v>27</v>
      </c>
      <c r="B44" s="11">
        <v>49</v>
      </c>
      <c r="D44" s="10">
        <v>15.1979166666667</v>
      </c>
      <c r="E44" s="10">
        <v>49</v>
      </c>
      <c r="F44" s="42">
        <v>27</v>
      </c>
      <c r="G44" s="12" t="b">
        <f t="shared" si="5"/>
        <v>1</v>
      </c>
      <c r="H44" s="12"/>
      <c r="J44" s="10">
        <v>10.75</v>
      </c>
      <c r="K44" s="12">
        <v>59</v>
      </c>
      <c r="L44" s="10">
        <v>16</v>
      </c>
      <c r="N44" s="10">
        <v>27</v>
      </c>
      <c r="O44" s="12" t="b">
        <f t="shared" si="6"/>
        <v>1</v>
      </c>
      <c r="P44" s="12"/>
      <c r="Q44">
        <v>27</v>
      </c>
      <c r="R44" t="b">
        <f t="shared" si="7"/>
        <v>1</v>
      </c>
      <c r="T44" s="10">
        <v>15.19</v>
      </c>
      <c r="U44" s="10">
        <v>49</v>
      </c>
      <c r="V44" s="10">
        <v>27</v>
      </c>
      <c r="W44" s="10" t="b">
        <f t="shared" si="8"/>
        <v>1</v>
      </c>
      <c r="X44" s="10" t="b">
        <f t="shared" si="9"/>
        <v>1</v>
      </c>
      <c r="Y44" s="10" t="b">
        <f t="shared" si="10"/>
        <v>1</v>
      </c>
      <c r="Z44" s="12"/>
      <c r="AB44" s="10">
        <v>18</v>
      </c>
      <c r="AC44" s="12" t="e">
        <f>#REF!=AB44</f>
        <v>#REF!</v>
      </c>
      <c r="AD44" s="12"/>
    </row>
    <row r="45" spans="1:30">
      <c r="A45" s="10">
        <v>28</v>
      </c>
      <c r="B45" s="14">
        <v>47</v>
      </c>
      <c r="D45" s="10">
        <v>15.3635416666667</v>
      </c>
      <c r="E45" s="10">
        <v>47</v>
      </c>
      <c r="F45" s="42">
        <v>28</v>
      </c>
      <c r="G45" s="12" t="b">
        <f t="shared" si="5"/>
        <v>1</v>
      </c>
      <c r="H45" s="12"/>
      <c r="J45" s="10">
        <v>11</v>
      </c>
      <c r="K45" s="12">
        <v>35</v>
      </c>
      <c r="L45" s="10">
        <v>17</v>
      </c>
      <c r="N45" s="10">
        <v>28</v>
      </c>
      <c r="O45" s="12" t="b">
        <f t="shared" si="6"/>
        <v>1</v>
      </c>
      <c r="P45" s="12"/>
      <c r="Q45">
        <v>28</v>
      </c>
      <c r="R45" t="b">
        <f t="shared" si="7"/>
        <v>1</v>
      </c>
      <c r="T45" s="10">
        <v>15.37</v>
      </c>
      <c r="U45" s="10">
        <v>47</v>
      </c>
      <c r="V45" s="10">
        <v>28</v>
      </c>
      <c r="W45" s="10" t="b">
        <f t="shared" si="8"/>
        <v>1</v>
      </c>
      <c r="X45" s="10" t="b">
        <f t="shared" si="9"/>
        <v>1</v>
      </c>
      <c r="Y45" s="10" t="b">
        <f t="shared" si="10"/>
        <v>1</v>
      </c>
      <c r="Z45" s="12"/>
      <c r="AB45" s="10">
        <v>3</v>
      </c>
      <c r="AC45" s="12" t="e">
        <f>#REF!=AB45</f>
        <v>#REF!</v>
      </c>
      <c r="AD45" s="12"/>
    </row>
    <row r="46" spans="1:30">
      <c r="A46" s="10">
        <v>29</v>
      </c>
      <c r="B46" s="11" t="s">
        <v>9</v>
      </c>
      <c r="D46" s="10">
        <v>15.53125</v>
      </c>
      <c r="E46" s="10" t="s">
        <v>9</v>
      </c>
      <c r="F46" s="42">
        <v>29</v>
      </c>
      <c r="G46" s="12" t="b">
        <f t="shared" si="5"/>
        <v>1</v>
      </c>
      <c r="H46" s="12"/>
      <c r="J46" s="10">
        <v>11</v>
      </c>
      <c r="K46" s="12">
        <v>56</v>
      </c>
      <c r="L46" s="10">
        <v>17</v>
      </c>
      <c r="N46" s="10">
        <v>29</v>
      </c>
      <c r="O46" s="12" t="b">
        <f t="shared" si="6"/>
        <v>1</v>
      </c>
      <c r="P46" s="12"/>
      <c r="Q46">
        <v>29</v>
      </c>
      <c r="R46" t="b">
        <f t="shared" si="7"/>
        <v>1</v>
      </c>
      <c r="T46" s="10">
        <v>15.53</v>
      </c>
      <c r="U46" s="10" t="s">
        <v>9</v>
      </c>
      <c r="V46" s="10">
        <v>29</v>
      </c>
      <c r="W46" s="10" t="b">
        <f t="shared" si="8"/>
        <v>1</v>
      </c>
      <c r="X46" s="10" t="b">
        <f t="shared" si="9"/>
        <v>1</v>
      </c>
      <c r="Y46" s="10" t="b">
        <f t="shared" si="10"/>
        <v>1</v>
      </c>
      <c r="Z46" s="12"/>
      <c r="AB46" s="10">
        <v>17</v>
      </c>
      <c r="AC46" s="12" t="e">
        <f>#REF!=AB46</f>
        <v>#REF!</v>
      </c>
      <c r="AD46" s="12"/>
    </row>
    <row r="47" spans="1:30">
      <c r="A47" s="10">
        <v>30</v>
      </c>
      <c r="B47" s="11" t="s">
        <v>108</v>
      </c>
      <c r="D47" s="10">
        <v>16.03125</v>
      </c>
      <c r="E47" s="10" t="s">
        <v>140</v>
      </c>
      <c r="F47" s="42">
        <v>30</v>
      </c>
      <c r="G47" s="12" t="b">
        <f t="shared" si="5"/>
        <v>0</v>
      </c>
      <c r="H47" s="12" t="s">
        <v>550</v>
      </c>
      <c r="J47" s="10">
        <v>11.5</v>
      </c>
      <c r="K47" s="12">
        <v>59</v>
      </c>
      <c r="L47" s="10">
        <v>18</v>
      </c>
      <c r="N47" s="10">
        <v>30</v>
      </c>
      <c r="O47" s="12" t="b">
        <f t="shared" si="6"/>
        <v>1</v>
      </c>
      <c r="P47" s="12"/>
      <c r="Q47">
        <v>30</v>
      </c>
      <c r="R47" t="b">
        <f t="shared" si="7"/>
        <v>1</v>
      </c>
      <c r="T47" s="10">
        <v>16.010000000000002</v>
      </c>
      <c r="U47" s="10" t="s">
        <v>140</v>
      </c>
      <c r="V47" s="10">
        <v>30</v>
      </c>
      <c r="W47" s="10" t="b">
        <f t="shared" si="8"/>
        <v>1</v>
      </c>
      <c r="X47" s="10" t="b">
        <f t="shared" si="9"/>
        <v>1</v>
      </c>
      <c r="Y47" s="10" t="b">
        <f t="shared" si="10"/>
        <v>1</v>
      </c>
      <c r="Z47" s="12"/>
      <c r="AB47" s="10">
        <v>18</v>
      </c>
      <c r="AC47" s="12" t="e">
        <f>#REF!=AB47</f>
        <v>#REF!</v>
      </c>
      <c r="AD47" s="12"/>
    </row>
    <row r="48" spans="1:30">
      <c r="D48" s="10">
        <v>16.1197916666667</v>
      </c>
      <c r="E48" s="10">
        <v>46</v>
      </c>
      <c r="F48" s="42">
        <v>30</v>
      </c>
      <c r="G48" s="12" t="b">
        <f t="shared" si="5"/>
        <v>0</v>
      </c>
      <c r="H48" s="12"/>
      <c r="J48" s="10">
        <v>11.75</v>
      </c>
      <c r="K48" s="12">
        <v>56</v>
      </c>
      <c r="L48" s="10">
        <v>19</v>
      </c>
      <c r="N48" s="10">
        <v>30</v>
      </c>
      <c r="O48" s="12" t="b">
        <f t="shared" si="6"/>
        <v>1</v>
      </c>
      <c r="P48" s="12"/>
      <c r="Q48">
        <v>30</v>
      </c>
      <c r="R48" t="b">
        <f t="shared" si="7"/>
        <v>1</v>
      </c>
      <c r="W48" s="10" t="b">
        <f t="shared" si="8"/>
        <v>0</v>
      </c>
      <c r="X48" s="10" t="b">
        <f t="shared" si="9"/>
        <v>0</v>
      </c>
      <c r="Y48" s="10" t="b">
        <f t="shared" si="10"/>
        <v>0</v>
      </c>
      <c r="Z48" s="12"/>
      <c r="AB48" s="10">
        <v>19</v>
      </c>
      <c r="AC48" s="12" t="e">
        <f>#REF!=AB48</f>
        <v>#REF!</v>
      </c>
      <c r="AD48" s="12"/>
    </row>
    <row r="49" spans="1:30">
      <c r="D49" s="10">
        <v>16.1875</v>
      </c>
      <c r="E49" s="10">
        <v>44</v>
      </c>
      <c r="F49" s="42">
        <v>30</v>
      </c>
      <c r="G49" s="12" t="b">
        <f t="shared" si="5"/>
        <v>0</v>
      </c>
      <c r="H49" s="12"/>
      <c r="J49" s="10">
        <v>12</v>
      </c>
      <c r="K49" s="12">
        <v>32</v>
      </c>
      <c r="L49" s="10">
        <v>20</v>
      </c>
      <c r="N49" s="10">
        <v>30</v>
      </c>
      <c r="O49" s="12" t="b">
        <f t="shared" si="6"/>
        <v>1</v>
      </c>
      <c r="P49" s="12"/>
      <c r="Q49">
        <v>30</v>
      </c>
      <c r="R49" t="b">
        <f t="shared" si="7"/>
        <v>1</v>
      </c>
      <c r="T49" s="10">
        <v>16.190000000000001</v>
      </c>
      <c r="U49" s="10">
        <v>44</v>
      </c>
      <c r="V49" s="10">
        <v>30</v>
      </c>
      <c r="W49" s="10" t="b">
        <f t="shared" si="8"/>
        <v>1</v>
      </c>
      <c r="X49" s="10" t="b">
        <f t="shared" si="9"/>
        <v>1</v>
      </c>
      <c r="Y49" s="10" t="b">
        <f t="shared" si="10"/>
        <v>1</v>
      </c>
      <c r="Z49" s="12"/>
      <c r="AB49" s="10">
        <v>20</v>
      </c>
      <c r="AC49" s="12" t="e">
        <f>#REF!=AB49</f>
        <v>#REF!</v>
      </c>
      <c r="AD49" s="12"/>
    </row>
    <row r="50" spans="1:30">
      <c r="A50" s="10">
        <v>31</v>
      </c>
      <c r="B50" s="11" t="s">
        <v>10</v>
      </c>
      <c r="D50" s="10">
        <v>16.53125</v>
      </c>
      <c r="E50" s="10" t="s">
        <v>10</v>
      </c>
      <c r="F50" s="42">
        <v>31</v>
      </c>
      <c r="G50" s="12" t="b">
        <f t="shared" si="5"/>
        <v>1</v>
      </c>
      <c r="H50" s="12"/>
      <c r="J50" s="10">
        <v>12</v>
      </c>
      <c r="K50" s="12">
        <v>53</v>
      </c>
      <c r="L50" s="10">
        <v>20</v>
      </c>
      <c r="N50" s="10">
        <v>31</v>
      </c>
      <c r="O50" s="12" t="b">
        <f t="shared" si="6"/>
        <v>1</v>
      </c>
      <c r="P50" s="12"/>
      <c r="Q50">
        <v>31</v>
      </c>
      <c r="R50" t="b">
        <f t="shared" si="7"/>
        <v>1</v>
      </c>
      <c r="T50" s="10">
        <v>16.53</v>
      </c>
      <c r="U50" s="10" t="s">
        <v>10</v>
      </c>
      <c r="V50" s="10">
        <v>31</v>
      </c>
      <c r="W50" s="10" t="b">
        <f t="shared" si="8"/>
        <v>1</v>
      </c>
      <c r="X50" s="10" t="b">
        <f t="shared" si="9"/>
        <v>1</v>
      </c>
      <c r="Y50" s="10" t="b">
        <f t="shared" si="10"/>
        <v>1</v>
      </c>
      <c r="Z50" s="12"/>
      <c r="AB50" s="10">
        <v>20</v>
      </c>
      <c r="AC50" s="12" t="e">
        <f>#REF!=AB50</f>
        <v>#REF!</v>
      </c>
      <c r="AD50" s="12"/>
    </row>
    <row r="51" spans="1:30">
      <c r="A51" s="10">
        <v>32</v>
      </c>
      <c r="B51" s="11">
        <v>18</v>
      </c>
      <c r="D51" s="10">
        <v>17.03125</v>
      </c>
      <c r="E51" s="10">
        <v>18</v>
      </c>
      <c r="F51" s="42">
        <v>32</v>
      </c>
      <c r="G51" s="12" t="b">
        <f t="shared" si="5"/>
        <v>1</v>
      </c>
      <c r="H51" s="12"/>
      <c r="J51" s="10">
        <v>12.5</v>
      </c>
      <c r="K51" s="12">
        <v>29</v>
      </c>
      <c r="L51" s="10">
        <v>21</v>
      </c>
      <c r="N51" s="10">
        <v>32</v>
      </c>
      <c r="O51" s="12" t="b">
        <f t="shared" si="6"/>
        <v>1</v>
      </c>
      <c r="P51" s="12"/>
      <c r="Q51">
        <v>32</v>
      </c>
      <c r="R51" t="b">
        <f t="shared" si="7"/>
        <v>1</v>
      </c>
      <c r="T51" s="10">
        <v>17.02</v>
      </c>
      <c r="U51" s="10">
        <v>18</v>
      </c>
      <c r="V51" s="10">
        <v>32</v>
      </c>
      <c r="W51" s="10" t="b">
        <f t="shared" si="8"/>
        <v>1</v>
      </c>
      <c r="X51" s="10" t="b">
        <f t="shared" si="9"/>
        <v>1</v>
      </c>
      <c r="Y51" s="10" t="b">
        <f t="shared" si="10"/>
        <v>1</v>
      </c>
      <c r="Z51" s="12"/>
      <c r="AB51" s="10">
        <v>21</v>
      </c>
      <c r="AC51" s="12" t="e">
        <f>#REF!=AB51</f>
        <v>#REF!</v>
      </c>
      <c r="AD51" s="12"/>
    </row>
    <row r="52" spans="1:30">
      <c r="A52" s="10">
        <v>33</v>
      </c>
      <c r="B52" s="11">
        <v>54</v>
      </c>
      <c r="D52" s="10">
        <v>17.5</v>
      </c>
      <c r="E52" s="10">
        <v>54</v>
      </c>
      <c r="F52" s="42">
        <v>33</v>
      </c>
      <c r="G52" s="12" t="b">
        <f t="shared" si="5"/>
        <v>1</v>
      </c>
      <c r="H52" s="12"/>
      <c r="J52" s="10">
        <v>12.5</v>
      </c>
      <c r="K52" s="12">
        <v>56</v>
      </c>
      <c r="L52" s="10">
        <v>21</v>
      </c>
      <c r="N52" s="10">
        <v>33</v>
      </c>
      <c r="O52" s="12" t="b">
        <f t="shared" si="6"/>
        <v>1</v>
      </c>
      <c r="P52" s="12"/>
      <c r="Q52">
        <v>33</v>
      </c>
      <c r="R52" t="b">
        <f t="shared" si="7"/>
        <v>1</v>
      </c>
      <c r="T52" s="10">
        <v>17.48</v>
      </c>
      <c r="U52" s="10">
        <v>54</v>
      </c>
      <c r="V52" s="10">
        <v>33</v>
      </c>
      <c r="W52" s="10" t="b">
        <f t="shared" si="8"/>
        <v>1</v>
      </c>
      <c r="X52" s="10" t="b">
        <f t="shared" si="9"/>
        <v>1</v>
      </c>
      <c r="Y52" s="10" t="b">
        <f t="shared" si="10"/>
        <v>1</v>
      </c>
      <c r="Z52" s="12"/>
      <c r="AB52" s="10">
        <v>21</v>
      </c>
      <c r="AC52" s="12" t="e">
        <f>#REF!=AB52</f>
        <v>#REF!</v>
      </c>
      <c r="AD52" s="12"/>
    </row>
    <row r="53" spans="1:30">
      <c r="A53" s="10">
        <v>34</v>
      </c>
      <c r="B53" s="11">
        <v>51</v>
      </c>
      <c r="D53" s="10">
        <v>17.78125</v>
      </c>
      <c r="E53" s="10">
        <v>51</v>
      </c>
      <c r="F53" s="42">
        <v>34</v>
      </c>
      <c r="G53" s="12" t="b">
        <f t="shared" si="5"/>
        <v>1</v>
      </c>
      <c r="H53" s="12"/>
      <c r="J53" s="10">
        <v>12.75</v>
      </c>
      <c r="K53" s="12">
        <v>53</v>
      </c>
      <c r="L53" s="10">
        <v>22</v>
      </c>
      <c r="N53" s="10">
        <v>34</v>
      </c>
      <c r="O53" s="12" t="b">
        <f t="shared" si="6"/>
        <v>1</v>
      </c>
      <c r="P53" s="12"/>
      <c r="Q53">
        <v>34</v>
      </c>
      <c r="R53" t="b">
        <f t="shared" si="7"/>
        <v>1</v>
      </c>
      <c r="T53" s="10">
        <v>17.760000000000002</v>
      </c>
      <c r="U53" s="10">
        <v>51</v>
      </c>
      <c r="V53" s="10">
        <v>34</v>
      </c>
      <c r="W53" s="10" t="b">
        <f t="shared" si="8"/>
        <v>1</v>
      </c>
      <c r="X53" s="10" t="b">
        <f t="shared" si="9"/>
        <v>1</v>
      </c>
      <c r="Y53" s="10" t="b">
        <f t="shared" si="10"/>
        <v>1</v>
      </c>
      <c r="Z53" s="12"/>
      <c r="AB53" s="10">
        <v>22</v>
      </c>
      <c r="AC53" s="12" t="e">
        <f>#REF!=AB53</f>
        <v>#REF!</v>
      </c>
      <c r="AD53" s="12"/>
    </row>
    <row r="54" spans="1:30">
      <c r="D54" s="10">
        <v>18.25</v>
      </c>
      <c r="E54" s="10">
        <v>54</v>
      </c>
      <c r="F54" s="10">
        <v>33</v>
      </c>
      <c r="G54" s="12" t="b">
        <f t="shared" si="5"/>
        <v>0</v>
      </c>
      <c r="H54" s="12" t="s">
        <v>141</v>
      </c>
      <c r="J54" s="10">
        <v>13</v>
      </c>
      <c r="K54" s="12">
        <v>25</v>
      </c>
      <c r="L54" s="10">
        <v>23</v>
      </c>
      <c r="N54" s="10">
        <v>33</v>
      </c>
      <c r="O54" s="12" t="b">
        <f t="shared" si="6"/>
        <v>1</v>
      </c>
      <c r="P54" s="12"/>
      <c r="Q54">
        <v>33</v>
      </c>
      <c r="R54" t="b">
        <f t="shared" si="7"/>
        <v>1</v>
      </c>
      <c r="T54" s="10">
        <v>18.23</v>
      </c>
      <c r="U54" s="10">
        <v>54</v>
      </c>
      <c r="V54" s="10">
        <v>33</v>
      </c>
      <c r="W54" s="10" t="b">
        <f t="shared" si="8"/>
        <v>1</v>
      </c>
      <c r="X54" s="10" t="b">
        <f t="shared" si="9"/>
        <v>1</v>
      </c>
      <c r="Y54" s="10" t="b">
        <f t="shared" si="10"/>
        <v>1</v>
      </c>
      <c r="Z54" s="12"/>
      <c r="AB54" s="10">
        <v>23</v>
      </c>
      <c r="AC54" s="12" t="e">
        <f>#REF!=AB54</f>
        <v>#REF!</v>
      </c>
      <c r="AD54" s="12"/>
    </row>
    <row r="55" spans="1:30">
      <c r="D55" s="10">
        <v>18.5</v>
      </c>
      <c r="E55" s="10">
        <v>51</v>
      </c>
      <c r="F55" s="10">
        <v>34</v>
      </c>
      <c r="G55" s="12" t="b">
        <f t="shared" si="5"/>
        <v>0</v>
      </c>
      <c r="H55" s="12"/>
      <c r="J55" s="10">
        <v>13</v>
      </c>
      <c r="K55" s="12">
        <v>49</v>
      </c>
      <c r="L55" s="10">
        <v>23</v>
      </c>
      <c r="N55" s="10">
        <v>33</v>
      </c>
      <c r="O55" s="12" t="b">
        <f t="shared" si="6"/>
        <v>0</v>
      </c>
      <c r="P55" s="12"/>
      <c r="Q55">
        <v>34</v>
      </c>
      <c r="R55" t="b">
        <f t="shared" si="7"/>
        <v>1</v>
      </c>
      <c r="T55" s="10">
        <v>18.48</v>
      </c>
      <c r="U55" s="10">
        <v>51</v>
      </c>
      <c r="V55" s="10">
        <v>33</v>
      </c>
      <c r="W55" s="10" t="b">
        <f t="shared" si="8"/>
        <v>1</v>
      </c>
      <c r="X55" s="10" t="b">
        <f t="shared" si="9"/>
        <v>1</v>
      </c>
      <c r="Y55" s="10" t="b">
        <f t="shared" si="10"/>
        <v>0</v>
      </c>
      <c r="Z55" s="12"/>
      <c r="AB55" s="10">
        <v>23</v>
      </c>
      <c r="AC55" s="12" t="e">
        <f>#REF!=AB55</f>
        <v>#REF!</v>
      </c>
      <c r="AD55" s="12"/>
    </row>
    <row r="56" spans="1:30">
      <c r="A56" s="10">
        <v>35</v>
      </c>
      <c r="B56" s="11" t="s">
        <v>11</v>
      </c>
      <c r="D56" s="10">
        <v>18.75</v>
      </c>
      <c r="E56" s="10" t="s">
        <v>228</v>
      </c>
      <c r="F56" s="10">
        <v>35</v>
      </c>
      <c r="G56" s="12" t="b">
        <f t="shared" si="5"/>
        <v>0</v>
      </c>
      <c r="H56" s="12" t="s">
        <v>164</v>
      </c>
      <c r="J56" s="10">
        <v>13.25</v>
      </c>
      <c r="K56" s="12">
        <v>47</v>
      </c>
      <c r="L56" s="10">
        <v>24</v>
      </c>
      <c r="N56" s="10">
        <v>33</v>
      </c>
      <c r="O56" s="12" t="b">
        <f t="shared" si="6"/>
        <v>0</v>
      </c>
      <c r="P56" s="12" t="s">
        <v>164</v>
      </c>
      <c r="Q56">
        <v>34</v>
      </c>
      <c r="R56" t="b">
        <f t="shared" si="7"/>
        <v>0</v>
      </c>
      <c r="T56" s="10">
        <v>18.73</v>
      </c>
      <c r="U56" s="10" t="s">
        <v>470</v>
      </c>
      <c r="V56" s="10">
        <v>33</v>
      </c>
      <c r="W56" s="10" t="b">
        <f t="shared" si="8"/>
        <v>1</v>
      </c>
      <c r="X56" s="10" t="b">
        <f t="shared" si="9"/>
        <v>1</v>
      </c>
      <c r="Y56" s="10" t="b">
        <f t="shared" si="10"/>
        <v>0</v>
      </c>
      <c r="Z56" s="12"/>
      <c r="AB56" s="10">
        <v>24</v>
      </c>
      <c r="AC56" s="12" t="e">
        <f>#REF!=AB56</f>
        <v>#REF!</v>
      </c>
      <c r="AD56" s="12"/>
    </row>
    <row r="57" spans="1:30">
      <c r="D57" s="10">
        <v>19.625</v>
      </c>
      <c r="E57" s="10">
        <v>54</v>
      </c>
      <c r="F57" s="10">
        <v>33</v>
      </c>
      <c r="G57" s="12" t="b">
        <f t="shared" si="5"/>
        <v>0</v>
      </c>
      <c r="H57" s="12" t="s">
        <v>204</v>
      </c>
      <c r="J57" s="10">
        <v>13.5625</v>
      </c>
      <c r="K57" s="12">
        <v>29</v>
      </c>
      <c r="L57" s="10">
        <v>21</v>
      </c>
      <c r="N57" s="10">
        <v>33</v>
      </c>
      <c r="O57" s="12" t="b">
        <f t="shared" si="6"/>
        <v>1</v>
      </c>
      <c r="P57" s="12" t="s">
        <v>226</v>
      </c>
      <c r="Q57">
        <v>34</v>
      </c>
      <c r="R57" t="b">
        <f t="shared" si="7"/>
        <v>0</v>
      </c>
      <c r="T57" s="10">
        <v>19.600000000000001</v>
      </c>
      <c r="U57" s="10">
        <v>54</v>
      </c>
      <c r="V57" s="10">
        <v>33</v>
      </c>
      <c r="W57" s="10" t="b">
        <f t="shared" si="8"/>
        <v>1</v>
      </c>
      <c r="X57" s="10" t="b">
        <f t="shared" si="9"/>
        <v>1</v>
      </c>
      <c r="Y57" s="10" t="b">
        <f t="shared" si="10"/>
        <v>1</v>
      </c>
      <c r="Z57" s="12"/>
      <c r="AB57" s="10">
        <v>25</v>
      </c>
      <c r="AC57" s="12" t="e">
        <f>#REF!=AB57</f>
        <v>#REF!</v>
      </c>
      <c r="AD57" s="12" t="s">
        <v>231</v>
      </c>
    </row>
    <row r="58" spans="1:30">
      <c r="D58" s="10">
        <v>19.875</v>
      </c>
      <c r="E58" s="10">
        <v>51</v>
      </c>
      <c r="F58" s="42">
        <v>34</v>
      </c>
      <c r="G58" s="12" t="b">
        <f t="shared" si="5"/>
        <v>0</v>
      </c>
      <c r="H58" s="12"/>
      <c r="J58" s="10">
        <v>13.5625</v>
      </c>
      <c r="K58" s="12">
        <v>56</v>
      </c>
      <c r="L58" s="10">
        <v>21</v>
      </c>
      <c r="N58" s="10">
        <v>34</v>
      </c>
      <c r="O58" s="12" t="b">
        <f t="shared" si="6"/>
        <v>1</v>
      </c>
      <c r="P58" s="12"/>
      <c r="Q58">
        <v>34</v>
      </c>
      <c r="R58" t="b">
        <f t="shared" si="7"/>
        <v>1</v>
      </c>
      <c r="T58" s="10">
        <v>19.850000000000001</v>
      </c>
      <c r="U58" s="10">
        <v>51</v>
      </c>
      <c r="V58" s="10">
        <v>34</v>
      </c>
      <c r="W58" s="10" t="b">
        <f t="shared" si="8"/>
        <v>1</v>
      </c>
      <c r="X58" s="10" t="b">
        <f t="shared" si="9"/>
        <v>1</v>
      </c>
      <c r="Y58" s="10" t="b">
        <f t="shared" si="10"/>
        <v>1</v>
      </c>
      <c r="Z58" s="12"/>
      <c r="AB58" s="10">
        <v>25</v>
      </c>
      <c r="AC58" s="12" t="e">
        <f>#REF!=AB58</f>
        <v>#REF!</v>
      </c>
      <c r="AD58" s="12"/>
    </row>
    <row r="59" spans="1:30">
      <c r="D59" s="10">
        <v>20.125</v>
      </c>
      <c r="E59" s="10" t="s">
        <v>11</v>
      </c>
      <c r="F59" s="42">
        <v>35</v>
      </c>
      <c r="G59" s="12" t="b">
        <f t="shared" si="5"/>
        <v>0</v>
      </c>
      <c r="H59" s="12"/>
      <c r="J59" s="10">
        <v>13.8125</v>
      </c>
      <c r="K59" s="12">
        <v>53</v>
      </c>
      <c r="L59" s="10">
        <v>22</v>
      </c>
      <c r="N59" s="10">
        <v>35</v>
      </c>
      <c r="O59" s="12" t="b">
        <f t="shared" si="6"/>
        <v>1</v>
      </c>
      <c r="P59" s="12"/>
      <c r="Q59">
        <v>35</v>
      </c>
      <c r="R59" t="b">
        <f t="shared" si="7"/>
        <v>1</v>
      </c>
      <c r="T59" s="10">
        <v>20.100000000000001</v>
      </c>
      <c r="U59" s="10" t="s">
        <v>11</v>
      </c>
      <c r="V59" s="10">
        <v>35</v>
      </c>
      <c r="W59" s="10" t="b">
        <f t="shared" si="8"/>
        <v>1</v>
      </c>
      <c r="X59" s="10" t="b">
        <f t="shared" si="9"/>
        <v>1</v>
      </c>
      <c r="Y59" s="10" t="b">
        <f t="shared" si="10"/>
        <v>1</v>
      </c>
      <c r="Z59" s="12"/>
      <c r="AB59" s="10">
        <v>22</v>
      </c>
      <c r="AC59" s="12" t="e">
        <f>#REF!=AB59</f>
        <v>#REF!</v>
      </c>
      <c r="AD59" s="12"/>
    </row>
    <row r="60" spans="1:30">
      <c r="A60" s="10">
        <v>36</v>
      </c>
      <c r="B60" s="11" t="s">
        <v>12</v>
      </c>
      <c r="D60" s="10">
        <v>20.625</v>
      </c>
      <c r="E60" s="10" t="s">
        <v>12</v>
      </c>
      <c r="F60" s="42">
        <v>36</v>
      </c>
      <c r="G60" s="12" t="b">
        <f t="shared" si="5"/>
        <v>1</v>
      </c>
      <c r="H60" s="12"/>
      <c r="J60" s="10">
        <v>14.0625</v>
      </c>
      <c r="K60" s="12">
        <v>25</v>
      </c>
      <c r="L60" s="10">
        <v>23</v>
      </c>
      <c r="N60" s="10">
        <v>36</v>
      </c>
      <c r="O60" s="12" t="b">
        <f t="shared" si="6"/>
        <v>1</v>
      </c>
      <c r="P60" s="12"/>
      <c r="Q60">
        <v>36</v>
      </c>
      <c r="R60" t="b">
        <f t="shared" si="7"/>
        <v>1</v>
      </c>
      <c r="T60" s="10">
        <v>20.6</v>
      </c>
      <c r="U60" s="10" t="s">
        <v>12</v>
      </c>
      <c r="V60" s="10">
        <v>36</v>
      </c>
      <c r="W60" s="10" t="b">
        <f t="shared" si="8"/>
        <v>1</v>
      </c>
      <c r="X60" s="10" t="b">
        <f t="shared" si="9"/>
        <v>1</v>
      </c>
      <c r="Y60" s="10" t="b">
        <f t="shared" si="10"/>
        <v>1</v>
      </c>
      <c r="Z60" s="12"/>
      <c r="AB60" s="10">
        <v>23</v>
      </c>
      <c r="AC60" s="12" t="e">
        <f>#REF!=AB60</f>
        <v>#REF!</v>
      </c>
      <c r="AD60" s="12"/>
    </row>
    <row r="61" spans="1:30">
      <c r="A61" s="10">
        <v>37</v>
      </c>
      <c r="B61" s="11" t="s">
        <v>13</v>
      </c>
      <c r="D61" s="10">
        <v>21.125</v>
      </c>
      <c r="E61" s="10" t="s">
        <v>13</v>
      </c>
      <c r="F61" s="42">
        <v>37</v>
      </c>
      <c r="G61" s="12" t="b">
        <f t="shared" si="5"/>
        <v>1</v>
      </c>
      <c r="H61" s="12"/>
      <c r="J61" s="10">
        <v>14.0625</v>
      </c>
      <c r="K61" s="12">
        <v>49</v>
      </c>
      <c r="L61" s="10">
        <v>23</v>
      </c>
      <c r="N61" s="10">
        <v>37</v>
      </c>
      <c r="O61" s="12" t="b">
        <f t="shared" si="6"/>
        <v>1</v>
      </c>
      <c r="P61" s="12"/>
      <c r="Q61">
        <v>37</v>
      </c>
      <c r="R61" t="b">
        <f t="shared" si="7"/>
        <v>1</v>
      </c>
      <c r="T61" s="10">
        <v>21.1</v>
      </c>
      <c r="U61" s="10" t="s">
        <v>13</v>
      </c>
      <c r="V61" s="10">
        <v>37</v>
      </c>
      <c r="W61" s="10" t="b">
        <f t="shared" si="8"/>
        <v>1</v>
      </c>
      <c r="X61" s="10" t="b">
        <f t="shared" si="9"/>
        <v>1</v>
      </c>
      <c r="Y61" s="10" t="b">
        <f t="shared" si="10"/>
        <v>1</v>
      </c>
      <c r="Z61" s="12"/>
      <c r="AB61" s="10">
        <v>23</v>
      </c>
      <c r="AC61" s="12" t="e">
        <f>#REF!=AB61</f>
        <v>#REF!</v>
      </c>
      <c r="AD61" s="12"/>
    </row>
    <row r="62" spans="1:30">
      <c r="A62" s="10">
        <v>38</v>
      </c>
      <c r="B62" s="11" t="s">
        <v>2</v>
      </c>
      <c r="D62" s="10">
        <v>21.625</v>
      </c>
      <c r="E62" s="10" t="s">
        <v>2</v>
      </c>
      <c r="F62" s="42">
        <v>38</v>
      </c>
      <c r="G62" s="12" t="b">
        <f t="shared" si="5"/>
        <v>1</v>
      </c>
      <c r="H62" s="12"/>
      <c r="J62" s="10">
        <v>14.3125</v>
      </c>
      <c r="K62" s="12">
        <v>47</v>
      </c>
      <c r="L62" s="10">
        <v>24</v>
      </c>
      <c r="N62" s="10">
        <v>38</v>
      </c>
      <c r="O62" s="12" t="b">
        <f t="shared" si="6"/>
        <v>1</v>
      </c>
      <c r="P62" s="12"/>
      <c r="Q62">
        <v>38</v>
      </c>
      <c r="R62" t="b">
        <f t="shared" si="7"/>
        <v>1</v>
      </c>
      <c r="T62" s="10">
        <v>21.61</v>
      </c>
      <c r="U62" s="10" t="s">
        <v>2</v>
      </c>
      <c r="V62" s="10">
        <v>38</v>
      </c>
      <c r="W62" s="10" t="b">
        <f t="shared" si="8"/>
        <v>1</v>
      </c>
      <c r="X62" s="10" t="b">
        <f t="shared" si="9"/>
        <v>1</v>
      </c>
      <c r="Y62" s="10" t="b">
        <f t="shared" si="10"/>
        <v>1</v>
      </c>
      <c r="Z62" s="12"/>
      <c r="AB62" s="10">
        <v>24</v>
      </c>
      <c r="AC62" s="12" t="e">
        <f>#REF!=AB62</f>
        <v>#REF!</v>
      </c>
      <c r="AD62" s="12"/>
    </row>
    <row r="63" spans="1:30">
      <c r="A63" s="10">
        <v>39</v>
      </c>
      <c r="B63" s="13" t="s">
        <v>1</v>
      </c>
      <c r="D63" s="10">
        <v>22.125</v>
      </c>
      <c r="E63" s="10" t="s">
        <v>1</v>
      </c>
      <c r="F63" s="42">
        <v>39</v>
      </c>
      <c r="G63" s="12" t="b">
        <f t="shared" si="5"/>
        <v>1</v>
      </c>
      <c r="H63" s="12"/>
      <c r="J63" s="10">
        <v>14.53125</v>
      </c>
      <c r="K63" s="12">
        <v>30</v>
      </c>
      <c r="L63" s="10">
        <v>25</v>
      </c>
      <c r="N63" s="10">
        <v>39</v>
      </c>
      <c r="O63" s="12" t="b">
        <f t="shared" si="6"/>
        <v>1</v>
      </c>
      <c r="P63" s="12"/>
      <c r="Q63">
        <v>39</v>
      </c>
      <c r="R63" t="b">
        <f t="shared" si="7"/>
        <v>1</v>
      </c>
      <c r="T63" s="10">
        <v>22.11</v>
      </c>
      <c r="U63" s="10" t="s">
        <v>1</v>
      </c>
      <c r="V63" s="10">
        <v>39</v>
      </c>
      <c r="W63" s="10" t="b">
        <f t="shared" si="8"/>
        <v>1</v>
      </c>
      <c r="X63" s="10" t="b">
        <f t="shared" si="9"/>
        <v>1</v>
      </c>
      <c r="Y63" s="10" t="b">
        <f t="shared" si="10"/>
        <v>1</v>
      </c>
      <c r="Z63" s="12"/>
      <c r="AB63" s="10">
        <v>25</v>
      </c>
      <c r="AC63" s="12" t="e">
        <f>#REF!=AB63</f>
        <v>#REF!</v>
      </c>
      <c r="AD63" s="12"/>
    </row>
    <row r="64" spans="1:30">
      <c r="A64" s="10">
        <v>40</v>
      </c>
      <c r="B64" s="13" t="s">
        <v>1</v>
      </c>
      <c r="D64" s="10">
        <v>22.8072916666667</v>
      </c>
      <c r="E64" s="10" t="s">
        <v>1</v>
      </c>
      <c r="F64" s="10">
        <v>40</v>
      </c>
      <c r="G64" s="12" t="b">
        <f t="shared" si="5"/>
        <v>1</v>
      </c>
      <c r="H64" s="12"/>
      <c r="J64" s="10">
        <v>14.53125</v>
      </c>
      <c r="K64" s="12">
        <v>46</v>
      </c>
      <c r="L64" s="10">
        <v>25</v>
      </c>
      <c r="N64" s="10">
        <v>39</v>
      </c>
      <c r="O64" s="12" t="b">
        <f t="shared" si="6"/>
        <v>0</v>
      </c>
      <c r="P64" s="12" t="s">
        <v>95</v>
      </c>
      <c r="Q64">
        <v>40</v>
      </c>
      <c r="R64" t="b">
        <f t="shared" si="7"/>
        <v>1</v>
      </c>
      <c r="T64" s="10">
        <v>22.8</v>
      </c>
      <c r="U64" s="10" t="s">
        <v>1</v>
      </c>
      <c r="V64" s="10">
        <v>40</v>
      </c>
      <c r="W64" s="10" t="b">
        <f t="shared" si="8"/>
        <v>1</v>
      </c>
      <c r="X64" s="10" t="b">
        <f t="shared" si="9"/>
        <v>1</v>
      </c>
      <c r="Y64" s="10" t="b">
        <f t="shared" si="10"/>
        <v>1</v>
      </c>
      <c r="Z64" s="12"/>
      <c r="AB64" s="10">
        <v>25</v>
      </c>
      <c r="AC64" s="12" t="e">
        <f>#REF!=AB64</f>
        <v>#REF!</v>
      </c>
      <c r="AD64" s="12"/>
    </row>
    <row r="65" spans="1:30">
      <c r="A65" s="10">
        <v>41</v>
      </c>
      <c r="B65" s="11" t="s">
        <v>3</v>
      </c>
      <c r="D65" s="10" t="s">
        <v>340</v>
      </c>
      <c r="E65" s="10" t="s">
        <v>229</v>
      </c>
      <c r="F65" s="10">
        <v>41</v>
      </c>
      <c r="G65" s="12" t="b">
        <f t="shared" si="5"/>
        <v>0</v>
      </c>
      <c r="H65" s="12" t="s">
        <v>164</v>
      </c>
      <c r="J65" s="10">
        <v>15.03125</v>
      </c>
      <c r="K65" s="12">
        <v>35</v>
      </c>
      <c r="L65" s="10">
        <v>26</v>
      </c>
      <c r="N65" s="10">
        <v>39</v>
      </c>
      <c r="O65" s="12" t="b">
        <f t="shared" si="6"/>
        <v>0</v>
      </c>
      <c r="P65" s="12" t="s">
        <v>164</v>
      </c>
      <c r="Q65">
        <v>41</v>
      </c>
      <c r="R65" t="b">
        <f t="shared" si="7"/>
        <v>1</v>
      </c>
      <c r="T65" s="10">
        <v>23.04</v>
      </c>
      <c r="U65" s="10" t="s">
        <v>484</v>
      </c>
      <c r="V65" s="10">
        <v>41</v>
      </c>
      <c r="W65" s="10" t="e">
        <f t="shared" si="8"/>
        <v>#VALUE!</v>
      </c>
      <c r="X65" s="10" t="b">
        <f t="shared" si="9"/>
        <v>1</v>
      </c>
      <c r="Y65" s="10" t="b">
        <f t="shared" si="10"/>
        <v>1</v>
      </c>
      <c r="Z65" s="12"/>
      <c r="AB65" s="10">
        <v>26</v>
      </c>
      <c r="AC65" s="12" t="e">
        <f>#REF!=AB65</f>
        <v>#REF!</v>
      </c>
      <c r="AD65" s="12"/>
    </row>
    <row r="66" spans="1:30">
      <c r="A66" s="10">
        <v>42</v>
      </c>
      <c r="B66" s="11" t="s">
        <v>8</v>
      </c>
      <c r="D66" s="10">
        <v>23.3072916666667</v>
      </c>
      <c r="E66" s="10" t="s">
        <v>8</v>
      </c>
      <c r="F66" s="10">
        <v>42</v>
      </c>
      <c r="G66" s="12" t="b">
        <f t="shared" si="5"/>
        <v>1</v>
      </c>
      <c r="H66" s="12"/>
      <c r="J66" s="10">
        <v>15.03125</v>
      </c>
      <c r="K66" s="12">
        <v>51</v>
      </c>
      <c r="L66" s="10">
        <v>26</v>
      </c>
      <c r="N66" s="10">
        <v>39</v>
      </c>
      <c r="O66" s="12" t="b">
        <f t="shared" si="6"/>
        <v>0</v>
      </c>
      <c r="P66" s="12"/>
      <c r="Q66">
        <v>41</v>
      </c>
      <c r="R66" t="b">
        <f t="shared" si="7"/>
        <v>0</v>
      </c>
      <c r="T66" s="10">
        <v>23.32</v>
      </c>
      <c r="U66" s="10" t="s">
        <v>8</v>
      </c>
      <c r="V66" s="10">
        <v>42</v>
      </c>
      <c r="W66" s="10" t="b">
        <f t="shared" si="8"/>
        <v>1</v>
      </c>
      <c r="X66" s="10" t="b">
        <f t="shared" si="9"/>
        <v>1</v>
      </c>
      <c r="Y66" s="10" t="b">
        <f t="shared" si="10"/>
        <v>1</v>
      </c>
      <c r="Z66" s="12"/>
      <c r="AB66" s="10">
        <v>26</v>
      </c>
      <c r="AC66" s="12" t="e">
        <f>#REF!=AB66</f>
        <v>#REF!</v>
      </c>
      <c r="AD66" s="12"/>
    </row>
    <row r="67" spans="1:30">
      <c r="D67" s="10">
        <v>23.9375</v>
      </c>
      <c r="E67" s="10" t="s">
        <v>1</v>
      </c>
      <c r="F67" s="42">
        <v>40</v>
      </c>
      <c r="G67" s="12" t="b">
        <f t="shared" ref="G67:G96" si="11">E67=B67</f>
        <v>0</v>
      </c>
      <c r="H67" s="12" t="s">
        <v>141</v>
      </c>
      <c r="J67" s="10">
        <v>15.1979166666667</v>
      </c>
      <c r="K67" s="12">
        <v>49</v>
      </c>
      <c r="L67" s="10">
        <v>27</v>
      </c>
      <c r="O67" s="12"/>
      <c r="R67" t="e">
        <f>Q67=#REF!</f>
        <v>#REF!</v>
      </c>
      <c r="T67" s="10">
        <v>23.4</v>
      </c>
      <c r="U67" s="10">
        <v>46</v>
      </c>
      <c r="V67" s="10">
        <v>42</v>
      </c>
      <c r="W67" s="10" t="e">
        <f>ABS(T67-#REF!)&lt;0.1</f>
        <v>#REF!</v>
      </c>
      <c r="X67" s="23" t="e">
        <f>U67=#REF!</f>
        <v>#REF!</v>
      </c>
      <c r="Y67" s="23" t="e">
        <f>V67=#REF!</f>
        <v>#REF!</v>
      </c>
      <c r="Z67" s="12"/>
      <c r="AB67" s="10">
        <v>27</v>
      </c>
      <c r="AC67" s="12" t="e">
        <f>#REF!=AB67</f>
        <v>#REF!</v>
      </c>
      <c r="AD67" s="12"/>
    </row>
    <row r="68" spans="1:30">
      <c r="D68" s="10" t="s">
        <v>341</v>
      </c>
      <c r="E68" s="10" t="s">
        <v>3</v>
      </c>
      <c r="F68" s="42">
        <v>41</v>
      </c>
      <c r="G68" s="12" t="b">
        <f t="shared" si="11"/>
        <v>0</v>
      </c>
      <c r="H68" s="12"/>
      <c r="J68" s="10">
        <v>15.3635416666667</v>
      </c>
      <c r="K68" s="12">
        <v>47</v>
      </c>
      <c r="L68" s="10">
        <v>28</v>
      </c>
      <c r="N68">
        <v>40</v>
      </c>
      <c r="O68" s="12" t="b">
        <f t="shared" ref="O68:O97" si="12">N68=F67</f>
        <v>1</v>
      </c>
      <c r="P68" s="12"/>
      <c r="Q68">
        <v>41</v>
      </c>
      <c r="R68" t="b">
        <f t="shared" ref="R68:R97" si="13">Q68=F67</f>
        <v>0</v>
      </c>
      <c r="T68" s="10">
        <v>23.93</v>
      </c>
      <c r="U68" s="10" t="s">
        <v>1</v>
      </c>
      <c r="V68" s="10">
        <v>40</v>
      </c>
      <c r="W68" s="10" t="b">
        <f t="shared" ref="W68:W97" si="14">ABS(T68-D67)&lt;0.1</f>
        <v>1</v>
      </c>
      <c r="X68" s="10" t="b">
        <f t="shared" ref="X68:X97" si="15">U68=E67</f>
        <v>1</v>
      </c>
      <c r="Y68" s="10" t="b">
        <f t="shared" ref="Y68:Y97" si="16">V68=F67</f>
        <v>1</v>
      </c>
      <c r="Z68" s="12"/>
      <c r="AB68" s="10">
        <v>28</v>
      </c>
      <c r="AC68" s="12" t="e">
        <f>#REF!=AB68</f>
        <v>#REF!</v>
      </c>
      <c r="AD68" s="12"/>
    </row>
    <row r="69" spans="1:30">
      <c r="D69" s="10">
        <v>24.4375</v>
      </c>
      <c r="E69" s="10" t="s">
        <v>8</v>
      </c>
      <c r="F69" s="42">
        <v>42</v>
      </c>
      <c r="G69" s="12" t="b">
        <f t="shared" si="11"/>
        <v>0</v>
      </c>
      <c r="H69" s="12"/>
      <c r="J69" s="10">
        <v>15.53125</v>
      </c>
      <c r="K69" s="12">
        <v>37</v>
      </c>
      <c r="L69" s="10">
        <v>29</v>
      </c>
      <c r="N69" s="10">
        <v>41</v>
      </c>
      <c r="O69" s="12" t="b">
        <f t="shared" si="12"/>
        <v>1</v>
      </c>
      <c r="P69" s="12"/>
      <c r="Q69">
        <v>41</v>
      </c>
      <c r="R69" t="b">
        <f t="shared" si="13"/>
        <v>1</v>
      </c>
      <c r="T69" s="10">
        <v>24.17</v>
      </c>
      <c r="U69" s="10" t="s">
        <v>3</v>
      </c>
      <c r="V69" s="10">
        <v>41</v>
      </c>
      <c r="W69" s="10" t="e">
        <f t="shared" si="14"/>
        <v>#VALUE!</v>
      </c>
      <c r="X69" s="10" t="b">
        <f t="shared" si="15"/>
        <v>1</v>
      </c>
      <c r="Y69" s="10" t="b">
        <f t="shared" si="16"/>
        <v>1</v>
      </c>
      <c r="Z69" s="12"/>
      <c r="AB69" s="10">
        <v>29</v>
      </c>
      <c r="AC69" s="12" t="e">
        <f>#REF!=AB69</f>
        <v>#REF!</v>
      </c>
      <c r="AD69" s="12"/>
    </row>
    <row r="70" spans="1:30">
      <c r="A70" s="10">
        <v>43</v>
      </c>
      <c r="B70" s="11" t="s">
        <v>13</v>
      </c>
      <c r="D70" s="10">
        <v>24.9375</v>
      </c>
      <c r="E70" s="10" t="s">
        <v>13</v>
      </c>
      <c r="F70" s="42">
        <v>43</v>
      </c>
      <c r="G70" s="12" t="b">
        <f t="shared" si="11"/>
        <v>1</v>
      </c>
      <c r="H70" s="12"/>
      <c r="J70" s="10">
        <v>15.53125</v>
      </c>
      <c r="K70" s="12">
        <v>46</v>
      </c>
      <c r="L70" s="10">
        <v>29</v>
      </c>
      <c r="N70" s="10">
        <v>42</v>
      </c>
      <c r="O70" s="12" t="b">
        <f t="shared" si="12"/>
        <v>1</v>
      </c>
      <c r="P70" s="12"/>
      <c r="Q70">
        <v>42</v>
      </c>
      <c r="R70" t="b">
        <f t="shared" si="13"/>
        <v>1</v>
      </c>
      <c r="T70" s="10">
        <v>24.45</v>
      </c>
      <c r="U70" s="10" t="s">
        <v>8</v>
      </c>
      <c r="V70" s="10">
        <v>42</v>
      </c>
      <c r="W70" s="10" t="b">
        <f t="shared" si="14"/>
        <v>1</v>
      </c>
      <c r="X70" s="10" t="b">
        <f t="shared" si="15"/>
        <v>1</v>
      </c>
      <c r="Y70" s="10" t="b">
        <f t="shared" si="16"/>
        <v>1</v>
      </c>
      <c r="Z70" s="12"/>
      <c r="AB70" s="10">
        <v>29</v>
      </c>
      <c r="AC70" s="12" t="e">
        <f>#REF!=AB70</f>
        <v>#REF!</v>
      </c>
      <c r="AD70" s="12"/>
    </row>
    <row r="71" spans="1:30">
      <c r="A71" s="10">
        <v>44</v>
      </c>
      <c r="B71" s="11" t="s">
        <v>2</v>
      </c>
      <c r="D71" s="10">
        <v>25.4375</v>
      </c>
      <c r="E71" s="10" t="s">
        <v>2</v>
      </c>
      <c r="F71" s="42">
        <v>44</v>
      </c>
      <c r="G71" s="12" t="b">
        <f t="shared" si="11"/>
        <v>1</v>
      </c>
      <c r="H71" s="12"/>
      <c r="J71" s="10">
        <v>16.03125</v>
      </c>
      <c r="K71" s="12">
        <v>25</v>
      </c>
      <c r="L71" s="10">
        <v>30</v>
      </c>
      <c r="N71" s="10">
        <v>43</v>
      </c>
      <c r="O71" s="12" t="b">
        <f t="shared" si="12"/>
        <v>1</v>
      </c>
      <c r="P71" s="12"/>
      <c r="Q71">
        <v>43</v>
      </c>
      <c r="R71" t="b">
        <f t="shared" si="13"/>
        <v>1</v>
      </c>
      <c r="T71" s="10">
        <v>24.91</v>
      </c>
      <c r="U71" s="10" t="s">
        <v>13</v>
      </c>
      <c r="V71" s="10">
        <v>43</v>
      </c>
      <c r="W71" s="10" t="b">
        <f t="shared" si="14"/>
        <v>1</v>
      </c>
      <c r="X71" s="10" t="b">
        <f t="shared" si="15"/>
        <v>1</v>
      </c>
      <c r="Y71" s="10" t="b">
        <f t="shared" si="16"/>
        <v>1</v>
      </c>
      <c r="Z71" s="12"/>
      <c r="AB71" s="10">
        <v>30</v>
      </c>
      <c r="AC71" s="12" t="e">
        <f>#REF!=AB71</f>
        <v>#REF!</v>
      </c>
      <c r="AD71" s="12"/>
    </row>
    <row r="72" spans="1:30">
      <c r="A72" s="10">
        <v>45</v>
      </c>
      <c r="B72" s="11" t="s">
        <v>1</v>
      </c>
      <c r="D72" s="10">
        <v>25.9375</v>
      </c>
      <c r="E72" s="10" t="s">
        <v>1</v>
      </c>
      <c r="F72" s="42">
        <v>45</v>
      </c>
      <c r="G72" s="12" t="b">
        <f t="shared" si="11"/>
        <v>1</v>
      </c>
      <c r="H72" s="12"/>
      <c r="J72" s="10">
        <v>16.03125</v>
      </c>
      <c r="K72" s="12">
        <v>44</v>
      </c>
      <c r="L72" s="10">
        <v>30</v>
      </c>
      <c r="N72" s="10">
        <v>44</v>
      </c>
      <c r="O72" s="12" t="b">
        <f t="shared" si="12"/>
        <v>1</v>
      </c>
      <c r="P72" s="12"/>
      <c r="Q72">
        <v>44</v>
      </c>
      <c r="R72" t="b">
        <f t="shared" si="13"/>
        <v>1</v>
      </c>
      <c r="T72" s="10">
        <v>25.42</v>
      </c>
      <c r="U72" s="10" t="s">
        <v>2</v>
      </c>
      <c r="V72" s="10">
        <v>44</v>
      </c>
      <c r="W72" s="10" t="b">
        <f t="shared" si="14"/>
        <v>1</v>
      </c>
      <c r="X72" s="10" t="b">
        <f t="shared" si="15"/>
        <v>1</v>
      </c>
      <c r="Y72" s="10" t="b">
        <f t="shared" si="16"/>
        <v>1</v>
      </c>
      <c r="Z72" s="12"/>
      <c r="AB72" s="10">
        <v>30</v>
      </c>
      <c r="AC72" s="12" t="e">
        <f>#REF!=AB72</f>
        <v>#REF!</v>
      </c>
      <c r="AD72" s="12"/>
    </row>
    <row r="73" spans="1:30">
      <c r="A73" s="10">
        <v>46</v>
      </c>
      <c r="B73" s="11" t="s">
        <v>0</v>
      </c>
      <c r="D73" s="10">
        <v>26.4375</v>
      </c>
      <c r="E73" s="10" t="s">
        <v>0</v>
      </c>
      <c r="F73" s="42">
        <v>46</v>
      </c>
      <c r="G73" s="12" t="b">
        <f t="shared" si="11"/>
        <v>1</v>
      </c>
      <c r="H73" s="12"/>
      <c r="J73" s="10">
        <v>16.1197916666667</v>
      </c>
      <c r="K73" s="12">
        <v>46</v>
      </c>
      <c r="L73" s="10">
        <v>30</v>
      </c>
      <c r="N73" s="10">
        <v>45</v>
      </c>
      <c r="O73" s="12" t="b">
        <f t="shared" si="12"/>
        <v>1</v>
      </c>
      <c r="P73" s="12"/>
      <c r="Q73">
        <v>45</v>
      </c>
      <c r="R73" t="b">
        <f t="shared" si="13"/>
        <v>1</v>
      </c>
      <c r="T73" s="10">
        <v>25.93</v>
      </c>
      <c r="U73" s="10" t="s">
        <v>1</v>
      </c>
      <c r="V73" s="10">
        <v>45</v>
      </c>
      <c r="W73" s="10" t="b">
        <f t="shared" si="14"/>
        <v>1</v>
      </c>
      <c r="X73" s="10" t="b">
        <f t="shared" si="15"/>
        <v>1</v>
      </c>
      <c r="Y73" s="10" t="b">
        <f t="shared" si="16"/>
        <v>1</v>
      </c>
      <c r="Z73" s="12"/>
      <c r="AB73" s="10">
        <v>30</v>
      </c>
      <c r="AC73" s="12" t="e">
        <f>#REF!=AB73</f>
        <v>#REF!</v>
      </c>
      <c r="AD73" s="12"/>
    </row>
    <row r="74" spans="1:30">
      <c r="A74" s="10">
        <v>47</v>
      </c>
      <c r="B74" s="11">
        <v>56</v>
      </c>
      <c r="D74" s="10">
        <v>26.9375</v>
      </c>
      <c r="E74" s="10">
        <v>56</v>
      </c>
      <c r="F74" s="42">
        <v>47</v>
      </c>
      <c r="G74" s="12" t="b">
        <f t="shared" si="11"/>
        <v>1</v>
      </c>
      <c r="H74" s="12"/>
      <c r="J74" s="10">
        <v>16.1875</v>
      </c>
      <c r="K74" s="12">
        <v>44</v>
      </c>
      <c r="L74" s="10">
        <v>30</v>
      </c>
      <c r="N74" s="10">
        <v>46</v>
      </c>
      <c r="O74" s="12" t="b">
        <f t="shared" si="12"/>
        <v>1</v>
      </c>
      <c r="P74" s="12"/>
      <c r="Q74">
        <v>46</v>
      </c>
      <c r="R74" t="b">
        <f t="shared" si="13"/>
        <v>1</v>
      </c>
      <c r="T74" s="10">
        <v>26.42</v>
      </c>
      <c r="U74" s="10" t="s">
        <v>0</v>
      </c>
      <c r="V74" s="10">
        <v>46</v>
      </c>
      <c r="W74" s="10" t="b">
        <f t="shared" si="14"/>
        <v>1</v>
      </c>
      <c r="X74" s="10" t="b">
        <f t="shared" si="15"/>
        <v>1</v>
      </c>
      <c r="Y74" s="10" t="b">
        <f t="shared" si="16"/>
        <v>1</v>
      </c>
      <c r="Z74" s="12"/>
      <c r="AB74" s="10">
        <v>30</v>
      </c>
      <c r="AC74" s="12" t="e">
        <f>#REF!=AB74</f>
        <v>#REF!</v>
      </c>
      <c r="AD74" s="12"/>
    </row>
    <row r="75" spans="1:30">
      <c r="A75" s="10">
        <v>48</v>
      </c>
      <c r="B75" s="11">
        <v>52</v>
      </c>
      <c r="D75" s="10">
        <v>27.1875</v>
      </c>
      <c r="E75" s="10">
        <v>52</v>
      </c>
      <c r="F75" s="42">
        <v>48</v>
      </c>
      <c r="G75" s="12" t="b">
        <f t="shared" si="11"/>
        <v>1</v>
      </c>
      <c r="H75" s="12"/>
      <c r="J75" s="10">
        <v>16.53125</v>
      </c>
      <c r="K75" s="12">
        <v>30</v>
      </c>
      <c r="L75" s="10">
        <v>31</v>
      </c>
      <c r="N75" s="10">
        <v>47</v>
      </c>
      <c r="O75" s="12" t="b">
        <f t="shared" si="12"/>
        <v>1</v>
      </c>
      <c r="P75" s="12"/>
      <c r="Q75">
        <v>47</v>
      </c>
      <c r="R75" t="b">
        <f t="shared" si="13"/>
        <v>1</v>
      </c>
      <c r="T75" s="10">
        <v>26.91</v>
      </c>
      <c r="U75" s="10">
        <v>56</v>
      </c>
      <c r="V75" s="10">
        <v>47</v>
      </c>
      <c r="W75" s="10" t="b">
        <f t="shared" si="14"/>
        <v>1</v>
      </c>
      <c r="X75" s="10" t="b">
        <f t="shared" si="15"/>
        <v>1</v>
      </c>
      <c r="Y75" s="10" t="b">
        <f t="shared" si="16"/>
        <v>1</v>
      </c>
      <c r="Z75" s="12"/>
      <c r="AB75" s="10">
        <v>31</v>
      </c>
      <c r="AC75" s="12" t="e">
        <f>#REF!=AB75</f>
        <v>#REF!</v>
      </c>
      <c r="AD75" s="12"/>
    </row>
    <row r="76" spans="1:30">
      <c r="A76" s="10">
        <v>49</v>
      </c>
      <c r="B76" s="11" t="s">
        <v>14</v>
      </c>
      <c r="D76" s="10">
        <v>27.4375</v>
      </c>
      <c r="E76" s="10" t="s">
        <v>14</v>
      </c>
      <c r="F76" s="42">
        <v>49</v>
      </c>
      <c r="G76" s="12" t="b">
        <f t="shared" si="11"/>
        <v>1</v>
      </c>
      <c r="H76" s="12"/>
      <c r="J76" s="10">
        <v>16.53125</v>
      </c>
      <c r="K76" s="12">
        <v>42</v>
      </c>
      <c r="L76" s="10">
        <v>31</v>
      </c>
      <c r="N76" s="10">
        <v>48</v>
      </c>
      <c r="O76" s="12" t="b">
        <f t="shared" si="12"/>
        <v>1</v>
      </c>
      <c r="P76" s="12"/>
      <c r="Q76">
        <v>48</v>
      </c>
      <c r="R76" t="b">
        <f t="shared" si="13"/>
        <v>1</v>
      </c>
      <c r="T76" s="10">
        <v>27.17</v>
      </c>
      <c r="U76" s="10">
        <v>52</v>
      </c>
      <c r="V76" s="10">
        <v>48</v>
      </c>
      <c r="W76" s="10" t="b">
        <f t="shared" si="14"/>
        <v>1</v>
      </c>
      <c r="X76" s="10" t="b">
        <f t="shared" si="15"/>
        <v>1</v>
      </c>
      <c r="Y76" s="10" t="b">
        <f t="shared" si="16"/>
        <v>1</v>
      </c>
      <c r="Z76" s="12"/>
      <c r="AB76" s="10">
        <v>31</v>
      </c>
      <c r="AC76" s="12" t="e">
        <f>#REF!=AB76</f>
        <v>#REF!</v>
      </c>
      <c r="AD76" s="12"/>
    </row>
    <row r="77" spans="1:30">
      <c r="A77" s="10">
        <v>50</v>
      </c>
      <c r="B77" s="11">
        <v>52</v>
      </c>
      <c r="D77" s="10">
        <v>27.9375</v>
      </c>
      <c r="E77" s="10">
        <v>52</v>
      </c>
      <c r="F77" s="42">
        <v>50</v>
      </c>
      <c r="G77" s="12" t="b">
        <f t="shared" si="11"/>
        <v>1</v>
      </c>
      <c r="H77" s="12"/>
      <c r="J77" s="10">
        <v>17.03125</v>
      </c>
      <c r="K77" s="12">
        <v>18</v>
      </c>
      <c r="L77" s="10">
        <v>32</v>
      </c>
      <c r="N77" s="10">
        <v>49</v>
      </c>
      <c r="O77" s="12" t="b">
        <f t="shared" si="12"/>
        <v>1</v>
      </c>
      <c r="P77" s="12"/>
      <c r="Q77">
        <v>49</v>
      </c>
      <c r="R77" t="b">
        <f t="shared" si="13"/>
        <v>1</v>
      </c>
      <c r="T77" s="10">
        <v>27.43</v>
      </c>
      <c r="U77" s="10" t="s">
        <v>14</v>
      </c>
      <c r="V77" s="10">
        <v>49</v>
      </c>
      <c r="W77" s="10" t="b">
        <f t="shared" si="14"/>
        <v>1</v>
      </c>
      <c r="X77" s="10" t="b">
        <f t="shared" si="15"/>
        <v>1</v>
      </c>
      <c r="Y77" s="10" t="b">
        <f t="shared" si="16"/>
        <v>1</v>
      </c>
      <c r="Z77" s="12"/>
      <c r="AB77" s="10">
        <v>32</v>
      </c>
      <c r="AC77" s="12" t="e">
        <f>#REF!=AB77</f>
        <v>#REF!</v>
      </c>
      <c r="AD77" s="12"/>
    </row>
    <row r="78" spans="1:30">
      <c r="A78" s="10">
        <v>51</v>
      </c>
      <c r="B78" s="11">
        <v>49</v>
      </c>
      <c r="D78" s="10">
        <v>28.1875</v>
      </c>
      <c r="E78" s="10">
        <v>49</v>
      </c>
      <c r="F78" s="42">
        <v>51</v>
      </c>
      <c r="G78" s="12" t="b">
        <f t="shared" si="11"/>
        <v>1</v>
      </c>
      <c r="H78" s="12"/>
      <c r="J78" s="10">
        <v>17.5</v>
      </c>
      <c r="K78" s="12">
        <v>54</v>
      </c>
      <c r="L78" s="10">
        <v>33</v>
      </c>
      <c r="N78" s="10">
        <v>50</v>
      </c>
      <c r="O78" s="12" t="b">
        <f t="shared" si="12"/>
        <v>1</v>
      </c>
      <c r="P78" s="12"/>
      <c r="Q78">
        <v>50</v>
      </c>
      <c r="R78" t="b">
        <f t="shared" si="13"/>
        <v>1</v>
      </c>
      <c r="T78" s="10">
        <v>27.92</v>
      </c>
      <c r="U78" s="10">
        <v>52</v>
      </c>
      <c r="V78" s="10">
        <v>50</v>
      </c>
      <c r="W78" s="10" t="b">
        <f t="shared" si="14"/>
        <v>1</v>
      </c>
      <c r="X78" s="10" t="b">
        <f t="shared" si="15"/>
        <v>1</v>
      </c>
      <c r="Y78" s="10" t="b">
        <f t="shared" si="16"/>
        <v>1</v>
      </c>
      <c r="Z78" s="12"/>
      <c r="AB78" s="10">
        <v>33</v>
      </c>
      <c r="AC78" s="12" t="e">
        <f>#REF!=AB78</f>
        <v>#REF!</v>
      </c>
      <c r="AD78" s="12"/>
    </row>
    <row r="79" spans="1:30">
      <c r="A79" s="10">
        <v>52</v>
      </c>
      <c r="B79" s="11" t="s">
        <v>9</v>
      </c>
      <c r="D79" s="10">
        <v>28.4375</v>
      </c>
      <c r="E79" s="10" t="s">
        <v>9</v>
      </c>
      <c r="F79" s="42">
        <v>52</v>
      </c>
      <c r="G79" s="12" t="b">
        <f t="shared" si="11"/>
        <v>1</v>
      </c>
      <c r="H79" s="12"/>
      <c r="J79" s="10">
        <v>17.78125</v>
      </c>
      <c r="K79" s="12">
        <v>51</v>
      </c>
      <c r="L79" s="10">
        <v>34</v>
      </c>
      <c r="N79" s="10">
        <v>51</v>
      </c>
      <c r="O79" s="12" t="b">
        <f t="shared" si="12"/>
        <v>1</v>
      </c>
      <c r="P79" s="12"/>
      <c r="Q79">
        <v>51</v>
      </c>
      <c r="R79" t="b">
        <f t="shared" si="13"/>
        <v>1</v>
      </c>
      <c r="T79" s="10">
        <v>28.17</v>
      </c>
      <c r="U79" s="10">
        <v>49</v>
      </c>
      <c r="V79" s="10">
        <v>51</v>
      </c>
      <c r="W79" s="10" t="b">
        <f t="shared" si="14"/>
        <v>1</v>
      </c>
      <c r="X79" s="10" t="b">
        <f t="shared" si="15"/>
        <v>1</v>
      </c>
      <c r="Y79" s="10" t="b">
        <f t="shared" si="16"/>
        <v>1</v>
      </c>
      <c r="Z79" s="12"/>
      <c r="AB79" s="10">
        <v>34</v>
      </c>
      <c r="AC79" s="12" t="e">
        <f>#REF!=AB79</f>
        <v>#REF!</v>
      </c>
      <c r="AD79" s="12"/>
    </row>
    <row r="80" spans="1:30">
      <c r="A80" s="10">
        <v>53</v>
      </c>
      <c r="B80" s="11" t="s">
        <v>15</v>
      </c>
      <c r="D80" s="10">
        <v>29</v>
      </c>
      <c r="E80" s="10" t="s">
        <v>15</v>
      </c>
      <c r="F80" s="42">
        <v>53</v>
      </c>
      <c r="G80" s="12" t="b">
        <f t="shared" si="11"/>
        <v>1</v>
      </c>
      <c r="H80" s="12"/>
      <c r="J80" s="10">
        <v>18.25</v>
      </c>
      <c r="K80" s="12">
        <v>54</v>
      </c>
      <c r="L80" s="10">
        <v>33</v>
      </c>
      <c r="N80" s="10">
        <v>52</v>
      </c>
      <c r="O80" s="12" t="b">
        <f t="shared" si="12"/>
        <v>1</v>
      </c>
      <c r="P80" s="12"/>
      <c r="Q80">
        <v>52</v>
      </c>
      <c r="R80" t="b">
        <f t="shared" si="13"/>
        <v>1</v>
      </c>
      <c r="T80" s="10">
        <v>28.43</v>
      </c>
      <c r="U80" s="10" t="s">
        <v>9</v>
      </c>
      <c r="V80" s="10">
        <v>52</v>
      </c>
      <c r="W80" s="10" t="b">
        <f t="shared" si="14"/>
        <v>1</v>
      </c>
      <c r="X80" s="10" t="b">
        <f t="shared" si="15"/>
        <v>1</v>
      </c>
      <c r="Y80" s="10" t="b">
        <f t="shared" si="16"/>
        <v>1</v>
      </c>
      <c r="Z80" s="12"/>
      <c r="AB80" s="10">
        <v>33</v>
      </c>
      <c r="AC80" s="12" t="e">
        <f>#REF!=AB80</f>
        <v>#REF!</v>
      </c>
      <c r="AD80" s="12"/>
    </row>
    <row r="81" spans="1:30">
      <c r="A81" s="10">
        <v>54</v>
      </c>
      <c r="B81" s="11">
        <v>46</v>
      </c>
      <c r="D81" s="10">
        <v>29.25</v>
      </c>
      <c r="E81" s="10">
        <v>46</v>
      </c>
      <c r="F81" s="42">
        <v>54</v>
      </c>
      <c r="G81" s="12" t="b">
        <f t="shared" si="11"/>
        <v>1</v>
      </c>
      <c r="H81" s="12"/>
      <c r="J81" s="10">
        <v>18.5</v>
      </c>
      <c r="K81" s="12">
        <v>51</v>
      </c>
      <c r="L81" s="10">
        <v>34</v>
      </c>
      <c r="N81" s="10">
        <v>53</v>
      </c>
      <c r="O81" s="12" t="b">
        <f t="shared" si="12"/>
        <v>1</v>
      </c>
      <c r="P81" s="12"/>
      <c r="Q81">
        <v>53</v>
      </c>
      <c r="R81" t="b">
        <f t="shared" si="13"/>
        <v>1</v>
      </c>
      <c r="T81" s="10">
        <v>28.98</v>
      </c>
      <c r="U81" s="10" t="s">
        <v>15</v>
      </c>
      <c r="V81" s="10">
        <v>53</v>
      </c>
      <c r="W81" s="10" t="b">
        <f t="shared" si="14"/>
        <v>1</v>
      </c>
      <c r="X81" s="10" t="b">
        <f t="shared" si="15"/>
        <v>1</v>
      </c>
      <c r="Y81" s="10" t="b">
        <f t="shared" si="16"/>
        <v>1</v>
      </c>
      <c r="Z81" s="12"/>
      <c r="AB81" s="10">
        <v>34</v>
      </c>
      <c r="AC81" s="12" t="e">
        <f>#REF!=AB81</f>
        <v>#REF!</v>
      </c>
      <c r="AD81" s="12"/>
    </row>
    <row r="82" spans="1:30">
      <c r="A82" s="10">
        <v>55</v>
      </c>
      <c r="B82" s="11" t="s">
        <v>16</v>
      </c>
      <c r="D82" s="10">
        <v>29.5</v>
      </c>
      <c r="E82" s="10" t="s">
        <v>16</v>
      </c>
      <c r="F82" s="42">
        <v>55</v>
      </c>
      <c r="G82" s="12" t="b">
        <f t="shared" si="11"/>
        <v>1</v>
      </c>
      <c r="H82" s="12"/>
      <c r="J82" s="10">
        <v>18.75</v>
      </c>
      <c r="K82" s="12">
        <v>32</v>
      </c>
      <c r="L82" s="10">
        <v>35</v>
      </c>
      <c r="N82" s="10">
        <v>54</v>
      </c>
      <c r="O82" s="12" t="b">
        <f t="shared" si="12"/>
        <v>1</v>
      </c>
      <c r="P82" s="12"/>
      <c r="Q82">
        <v>54</v>
      </c>
      <c r="R82" t="b">
        <f t="shared" si="13"/>
        <v>1</v>
      </c>
      <c r="T82" s="10">
        <v>29.25</v>
      </c>
      <c r="U82" s="10">
        <v>46</v>
      </c>
      <c r="V82" s="10">
        <v>54</v>
      </c>
      <c r="W82" s="10" t="b">
        <f t="shared" si="14"/>
        <v>1</v>
      </c>
      <c r="X82" s="10" t="b">
        <f t="shared" si="15"/>
        <v>1</v>
      </c>
      <c r="Y82" s="10" t="b">
        <f t="shared" si="16"/>
        <v>1</v>
      </c>
      <c r="Z82" s="12"/>
      <c r="AB82" s="10">
        <v>35</v>
      </c>
      <c r="AC82" s="12" t="e">
        <f>#REF!=AB82</f>
        <v>#REF!</v>
      </c>
      <c r="AD82" s="12"/>
    </row>
    <row r="83" spans="1:30">
      <c r="A83" s="10">
        <v>56</v>
      </c>
      <c r="B83" s="11">
        <v>52</v>
      </c>
      <c r="D83" s="10">
        <v>29.75</v>
      </c>
      <c r="E83" s="23">
        <v>54</v>
      </c>
      <c r="F83" s="10">
        <v>56</v>
      </c>
      <c r="G83" s="12" t="b">
        <f t="shared" si="11"/>
        <v>0</v>
      </c>
      <c r="H83" s="12" t="s">
        <v>230</v>
      </c>
      <c r="J83" s="10">
        <v>18.75</v>
      </c>
      <c r="K83" s="12">
        <v>49</v>
      </c>
      <c r="L83" s="10">
        <v>35</v>
      </c>
      <c r="N83" s="10">
        <v>55</v>
      </c>
      <c r="O83" s="12" t="b">
        <f t="shared" si="12"/>
        <v>1</v>
      </c>
      <c r="P83" s="12"/>
      <c r="Q83">
        <v>55</v>
      </c>
      <c r="R83" t="b">
        <f t="shared" si="13"/>
        <v>1</v>
      </c>
      <c r="T83" s="10">
        <v>29.49</v>
      </c>
      <c r="U83" s="10" t="s">
        <v>508</v>
      </c>
      <c r="V83" s="10">
        <v>53</v>
      </c>
      <c r="W83" s="10" t="b">
        <f t="shared" si="14"/>
        <v>1</v>
      </c>
      <c r="X83" s="10" t="b">
        <f t="shared" si="15"/>
        <v>0</v>
      </c>
      <c r="Y83" s="10" t="b">
        <f t="shared" si="16"/>
        <v>0</v>
      </c>
      <c r="Z83" s="12"/>
      <c r="AB83" s="10">
        <v>35</v>
      </c>
      <c r="AC83" s="12" t="e">
        <f>#REF!=AB83</f>
        <v>#REF!</v>
      </c>
      <c r="AD83" s="12"/>
    </row>
    <row r="84" spans="1:30">
      <c r="D84" s="10">
        <v>30.0625</v>
      </c>
      <c r="E84" s="10" t="s">
        <v>15</v>
      </c>
      <c r="F84" s="10">
        <v>53</v>
      </c>
      <c r="G84" s="12" t="b">
        <f t="shared" si="11"/>
        <v>0</v>
      </c>
      <c r="H84" s="12" t="s">
        <v>141</v>
      </c>
      <c r="J84" s="10">
        <v>19.625</v>
      </c>
      <c r="K84" s="12">
        <v>54</v>
      </c>
      <c r="L84" s="10">
        <v>33</v>
      </c>
      <c r="N84" s="10">
        <v>53</v>
      </c>
      <c r="O84" s="12" t="b">
        <f t="shared" si="12"/>
        <v>0</v>
      </c>
      <c r="P84" s="12" t="s">
        <v>230</v>
      </c>
      <c r="Q84">
        <v>53</v>
      </c>
      <c r="R84" t="b">
        <f t="shared" si="13"/>
        <v>0</v>
      </c>
      <c r="W84" s="10" t="b">
        <f t="shared" si="14"/>
        <v>0</v>
      </c>
      <c r="X84" s="10" t="b">
        <f t="shared" si="15"/>
        <v>0</v>
      </c>
      <c r="Y84" s="10" t="b">
        <f t="shared" si="16"/>
        <v>0</v>
      </c>
      <c r="Z84" s="12"/>
      <c r="AB84" s="10">
        <v>33</v>
      </c>
      <c r="AC84" s="12" t="e">
        <f>#REF!=AB84</f>
        <v>#REF!</v>
      </c>
      <c r="AD84" s="12"/>
    </row>
    <row r="85" spans="1:30">
      <c r="D85" s="10">
        <v>30.3125</v>
      </c>
      <c r="E85" s="10">
        <v>46</v>
      </c>
      <c r="F85" s="42">
        <v>54</v>
      </c>
      <c r="G85" s="12" t="b">
        <f t="shared" si="11"/>
        <v>0</v>
      </c>
      <c r="H85" s="12"/>
      <c r="J85" s="10">
        <v>19.875</v>
      </c>
      <c r="K85" s="12">
        <v>51</v>
      </c>
      <c r="L85" s="10">
        <v>34</v>
      </c>
      <c r="N85" s="10">
        <v>53</v>
      </c>
      <c r="O85" s="12" t="b">
        <f t="shared" si="12"/>
        <v>1</v>
      </c>
      <c r="P85" s="12"/>
      <c r="Q85">
        <v>53</v>
      </c>
      <c r="R85" t="b">
        <f t="shared" si="13"/>
        <v>1</v>
      </c>
      <c r="T85" s="10">
        <v>30.04</v>
      </c>
      <c r="U85" s="10" t="s">
        <v>15</v>
      </c>
      <c r="V85" s="10">
        <v>53</v>
      </c>
      <c r="W85" s="10" t="b">
        <f t="shared" si="14"/>
        <v>1</v>
      </c>
      <c r="X85" s="10" t="b">
        <f t="shared" si="15"/>
        <v>1</v>
      </c>
      <c r="Y85" s="10" t="b">
        <f t="shared" si="16"/>
        <v>1</v>
      </c>
      <c r="Z85" s="12"/>
      <c r="AB85" s="10">
        <v>34</v>
      </c>
      <c r="AC85" s="12" t="e">
        <f>#REF!=AB85</f>
        <v>#REF!</v>
      </c>
      <c r="AD85" s="12"/>
    </row>
    <row r="86" spans="1:30">
      <c r="D86" s="10">
        <v>30.5625</v>
      </c>
      <c r="E86" s="10" t="s">
        <v>16</v>
      </c>
      <c r="F86" s="42">
        <v>55</v>
      </c>
      <c r="G86" s="12" t="b">
        <f t="shared" si="11"/>
        <v>0</v>
      </c>
      <c r="H86" s="12"/>
      <c r="J86" s="10">
        <v>20.125</v>
      </c>
      <c r="K86" s="12">
        <v>32</v>
      </c>
      <c r="L86" s="10">
        <v>35</v>
      </c>
      <c r="N86" s="10">
        <v>54</v>
      </c>
      <c r="O86" s="12" t="b">
        <f t="shared" si="12"/>
        <v>1</v>
      </c>
      <c r="P86" s="12"/>
      <c r="Q86">
        <v>54</v>
      </c>
      <c r="R86" t="b">
        <f t="shared" si="13"/>
        <v>1</v>
      </c>
      <c r="T86" s="10">
        <v>30.31</v>
      </c>
      <c r="U86" s="10">
        <v>46</v>
      </c>
      <c r="V86" s="10">
        <v>54</v>
      </c>
      <c r="W86" s="10" t="b">
        <f t="shared" si="14"/>
        <v>1</v>
      </c>
      <c r="X86" s="10" t="b">
        <f t="shared" si="15"/>
        <v>1</v>
      </c>
      <c r="Y86" s="10" t="b">
        <f t="shared" si="16"/>
        <v>1</v>
      </c>
      <c r="Z86" s="12"/>
      <c r="AB86" s="10">
        <v>35</v>
      </c>
      <c r="AC86" s="12" t="e">
        <f>#REF!=AB86</f>
        <v>#REF!</v>
      </c>
      <c r="AD86" s="12"/>
    </row>
    <row r="87" spans="1:30">
      <c r="D87" s="10">
        <v>30.8125</v>
      </c>
      <c r="E87" s="10">
        <v>52</v>
      </c>
      <c r="F87" s="10">
        <v>56</v>
      </c>
      <c r="G87" s="12" t="b">
        <f t="shared" si="11"/>
        <v>0</v>
      </c>
      <c r="H87" s="12"/>
      <c r="J87" s="10">
        <v>20.125</v>
      </c>
      <c r="K87" s="12">
        <v>48</v>
      </c>
      <c r="L87" s="10">
        <v>35</v>
      </c>
      <c r="N87" s="10">
        <v>55</v>
      </c>
      <c r="O87" s="12" t="b">
        <f t="shared" si="12"/>
        <v>1</v>
      </c>
      <c r="P87" s="12"/>
      <c r="Q87">
        <v>55</v>
      </c>
      <c r="R87" t="b">
        <f t="shared" si="13"/>
        <v>1</v>
      </c>
      <c r="T87" s="10">
        <v>30.55</v>
      </c>
      <c r="U87" s="10" t="s">
        <v>16</v>
      </c>
      <c r="V87" s="10">
        <v>55</v>
      </c>
      <c r="W87" s="10" t="b">
        <f t="shared" si="14"/>
        <v>1</v>
      </c>
      <c r="X87" s="10" t="b">
        <f t="shared" si="15"/>
        <v>1</v>
      </c>
      <c r="Y87" s="10" t="b">
        <f t="shared" si="16"/>
        <v>1</v>
      </c>
      <c r="Z87" s="12"/>
      <c r="AB87" s="10">
        <v>35</v>
      </c>
      <c r="AC87" s="12" t="e">
        <f>#REF!=AB87</f>
        <v>#REF!</v>
      </c>
      <c r="AD87" s="12"/>
    </row>
    <row r="88" spans="1:30">
      <c r="A88" s="10">
        <v>57</v>
      </c>
      <c r="B88" s="11" t="s">
        <v>0</v>
      </c>
      <c r="D88" s="10">
        <v>31.0625</v>
      </c>
      <c r="E88" s="10" t="s">
        <v>0</v>
      </c>
      <c r="F88" s="42">
        <v>57</v>
      </c>
      <c r="G88" s="12" t="b">
        <f t="shared" si="11"/>
        <v>1</v>
      </c>
      <c r="H88" s="12"/>
      <c r="J88" s="10">
        <v>20.625</v>
      </c>
      <c r="K88" s="12">
        <v>42</v>
      </c>
      <c r="L88" s="10">
        <v>36</v>
      </c>
      <c r="N88" s="10">
        <v>56</v>
      </c>
      <c r="O88" s="12" t="b">
        <f t="shared" si="12"/>
        <v>1</v>
      </c>
      <c r="P88" s="12"/>
      <c r="Q88">
        <v>56</v>
      </c>
      <c r="R88" t="b">
        <f t="shared" si="13"/>
        <v>1</v>
      </c>
      <c r="T88" s="10">
        <v>30.8</v>
      </c>
      <c r="U88" s="10">
        <v>52</v>
      </c>
      <c r="V88" s="10">
        <v>56</v>
      </c>
      <c r="W88" s="10" t="b">
        <f t="shared" si="14"/>
        <v>1</v>
      </c>
      <c r="X88" s="10" t="b">
        <f t="shared" si="15"/>
        <v>1</v>
      </c>
      <c r="Y88" s="10" t="b">
        <f t="shared" si="16"/>
        <v>1</v>
      </c>
      <c r="Z88" s="12"/>
      <c r="AB88" s="10">
        <v>36</v>
      </c>
      <c r="AC88" s="12" t="e">
        <f>#REF!=AB88</f>
        <v>#REF!</v>
      </c>
      <c r="AD88" s="12"/>
    </row>
    <row r="89" spans="1:30">
      <c r="A89" s="10">
        <v>58</v>
      </c>
      <c r="B89" s="11" t="s">
        <v>13</v>
      </c>
      <c r="D89" s="10">
        <v>31.5625</v>
      </c>
      <c r="E89" s="10" t="s">
        <v>13</v>
      </c>
      <c r="F89" s="42">
        <v>58</v>
      </c>
      <c r="G89" s="12" t="b">
        <f t="shared" si="11"/>
        <v>1</v>
      </c>
      <c r="H89" s="12"/>
      <c r="J89" s="10">
        <v>20.625</v>
      </c>
      <c r="K89" s="12">
        <v>57</v>
      </c>
      <c r="L89" s="10">
        <v>36</v>
      </c>
      <c r="N89" s="10">
        <v>57</v>
      </c>
      <c r="O89" s="12" t="b">
        <f t="shared" si="12"/>
        <v>1</v>
      </c>
      <c r="P89" s="12"/>
      <c r="Q89">
        <v>57</v>
      </c>
      <c r="R89" t="b">
        <f t="shared" si="13"/>
        <v>1</v>
      </c>
      <c r="T89" s="10">
        <v>31.04</v>
      </c>
      <c r="U89" s="10" t="s">
        <v>0</v>
      </c>
      <c r="V89" s="10">
        <v>57</v>
      </c>
      <c r="W89" s="10" t="b">
        <f t="shared" si="14"/>
        <v>1</v>
      </c>
      <c r="X89" s="10" t="b">
        <f t="shared" si="15"/>
        <v>1</v>
      </c>
      <c r="Y89" s="10" t="b">
        <f t="shared" si="16"/>
        <v>1</v>
      </c>
      <c r="Z89" s="12"/>
      <c r="AB89" s="10">
        <v>36</v>
      </c>
      <c r="AC89" s="12" t="e">
        <f>#REF!=AB89</f>
        <v>#REF!</v>
      </c>
      <c r="AD89" s="12"/>
    </row>
    <row r="90" spans="1:30">
      <c r="A90" s="10">
        <v>59</v>
      </c>
      <c r="B90" s="11">
        <v>52</v>
      </c>
      <c r="D90" s="10">
        <v>31.7291666666667</v>
      </c>
      <c r="E90" s="10">
        <v>52</v>
      </c>
      <c r="F90" s="42">
        <v>59</v>
      </c>
      <c r="G90" s="12" t="b">
        <f t="shared" si="11"/>
        <v>1</v>
      </c>
      <c r="H90" s="12"/>
      <c r="J90" s="10">
        <v>21.125</v>
      </c>
      <c r="K90" s="12">
        <v>40</v>
      </c>
      <c r="L90" s="10">
        <v>37</v>
      </c>
      <c r="N90" s="10">
        <v>58</v>
      </c>
      <c r="O90" s="12" t="b">
        <f t="shared" si="12"/>
        <v>1</v>
      </c>
      <c r="P90" s="12"/>
      <c r="Q90">
        <v>58</v>
      </c>
      <c r="R90" t="b">
        <f t="shared" si="13"/>
        <v>1</v>
      </c>
      <c r="T90" s="10">
        <v>31.54</v>
      </c>
      <c r="U90" s="10" t="s">
        <v>509</v>
      </c>
      <c r="V90" s="10">
        <v>58</v>
      </c>
      <c r="W90" s="10" t="b">
        <f t="shared" si="14"/>
        <v>1</v>
      </c>
      <c r="X90" s="10" t="b">
        <f t="shared" si="15"/>
        <v>0</v>
      </c>
      <c r="Y90" s="10" t="b">
        <f t="shared" si="16"/>
        <v>1</v>
      </c>
      <c r="Z90" s="12"/>
      <c r="AB90" s="10">
        <v>37</v>
      </c>
      <c r="AC90" s="12" t="e">
        <f>#REF!=AB90</f>
        <v>#REF!</v>
      </c>
      <c r="AD90" s="12"/>
    </row>
    <row r="91" spans="1:30">
      <c r="A91" s="10">
        <v>60</v>
      </c>
      <c r="B91" s="11">
        <v>49</v>
      </c>
      <c r="D91" s="10">
        <v>31.894791666666698</v>
      </c>
      <c r="E91" s="10">
        <v>49</v>
      </c>
      <c r="F91" s="42">
        <v>60</v>
      </c>
      <c r="G91" s="12" t="b">
        <f t="shared" si="11"/>
        <v>1</v>
      </c>
      <c r="H91" s="12"/>
      <c r="J91" s="10">
        <v>21.125</v>
      </c>
      <c r="K91" s="12">
        <v>56</v>
      </c>
      <c r="L91" s="10">
        <v>37</v>
      </c>
      <c r="N91" s="10">
        <v>59</v>
      </c>
      <c r="O91" s="12" t="b">
        <f t="shared" si="12"/>
        <v>1</v>
      </c>
      <c r="P91" s="12"/>
      <c r="Q91">
        <v>59</v>
      </c>
      <c r="R91" t="b">
        <f t="shared" si="13"/>
        <v>1</v>
      </c>
      <c r="W91" s="10" t="b">
        <f t="shared" si="14"/>
        <v>0</v>
      </c>
      <c r="X91" s="10" t="b">
        <f t="shared" si="15"/>
        <v>0</v>
      </c>
      <c r="Y91" s="10" t="b">
        <f t="shared" si="16"/>
        <v>0</v>
      </c>
      <c r="Z91" s="12"/>
      <c r="AB91" s="10">
        <v>37</v>
      </c>
      <c r="AC91" s="12" t="e">
        <f>#REF!=AB91</f>
        <v>#REF!</v>
      </c>
      <c r="AD91" s="12"/>
    </row>
    <row r="92" spans="1:30">
      <c r="A92" s="10">
        <v>61</v>
      </c>
      <c r="B92" s="11" t="s">
        <v>17</v>
      </c>
      <c r="D92" s="10">
        <v>32.0625</v>
      </c>
      <c r="E92" s="10" t="s">
        <v>17</v>
      </c>
      <c r="F92" s="42">
        <v>61</v>
      </c>
      <c r="G92" s="12" t="b">
        <f t="shared" si="11"/>
        <v>1</v>
      </c>
      <c r="H92" s="12"/>
      <c r="J92" s="10">
        <v>21.625</v>
      </c>
      <c r="K92" s="12">
        <v>39</v>
      </c>
      <c r="L92" s="10">
        <v>38</v>
      </c>
      <c r="N92" s="10">
        <v>60</v>
      </c>
      <c r="O92" s="12" t="b">
        <f t="shared" si="12"/>
        <v>1</v>
      </c>
      <c r="P92" s="12"/>
      <c r="Q92">
        <v>60</v>
      </c>
      <c r="R92" t="b">
        <f t="shared" si="13"/>
        <v>1</v>
      </c>
      <c r="T92" s="10">
        <v>31.88</v>
      </c>
      <c r="U92" s="10">
        <v>49</v>
      </c>
      <c r="V92" s="10">
        <v>60</v>
      </c>
      <c r="W92" s="10" t="b">
        <f t="shared" si="14"/>
        <v>1</v>
      </c>
      <c r="X92" s="10" t="b">
        <f t="shared" si="15"/>
        <v>1</v>
      </c>
      <c r="Y92" s="10" t="b">
        <f t="shared" si="16"/>
        <v>1</v>
      </c>
      <c r="Z92" s="12"/>
      <c r="AB92" s="10">
        <v>38</v>
      </c>
      <c r="AC92" s="12" t="e">
        <f>#REF!=AB92</f>
        <v>#REF!</v>
      </c>
      <c r="AD92" s="12"/>
    </row>
    <row r="93" spans="1:30">
      <c r="A93" s="10">
        <v>62</v>
      </c>
      <c r="B93" s="11" t="s">
        <v>110</v>
      </c>
      <c r="D93" s="10">
        <v>32.5625</v>
      </c>
      <c r="E93" s="10" t="s">
        <v>8</v>
      </c>
      <c r="F93" s="10">
        <v>62</v>
      </c>
      <c r="G93" s="12" t="b">
        <f t="shared" si="11"/>
        <v>0</v>
      </c>
      <c r="H93" s="12" t="s">
        <v>560</v>
      </c>
      <c r="J93" s="10">
        <v>21.625</v>
      </c>
      <c r="K93" s="12">
        <v>54</v>
      </c>
      <c r="L93" s="10">
        <v>38</v>
      </c>
      <c r="N93" s="10">
        <v>61</v>
      </c>
      <c r="O93" s="12" t="b">
        <f t="shared" si="12"/>
        <v>1</v>
      </c>
      <c r="P93" s="12"/>
      <c r="Q93">
        <v>61</v>
      </c>
      <c r="R93" t="b">
        <f t="shared" si="13"/>
        <v>1</v>
      </c>
      <c r="T93" s="10">
        <v>32.049999999999997</v>
      </c>
      <c r="U93" s="10" t="s">
        <v>17</v>
      </c>
      <c r="V93" s="10">
        <v>61</v>
      </c>
      <c r="W93" s="10" t="b">
        <f t="shared" si="14"/>
        <v>1</v>
      </c>
      <c r="X93" s="10" t="b">
        <f t="shared" si="15"/>
        <v>1</v>
      </c>
      <c r="Y93" s="10" t="b">
        <f t="shared" si="16"/>
        <v>1</v>
      </c>
      <c r="Z93" s="12"/>
      <c r="AB93" s="10">
        <v>38</v>
      </c>
      <c r="AC93" s="12" t="e">
        <f>#REF!=AB93</f>
        <v>#REF!</v>
      </c>
      <c r="AD93" s="12"/>
    </row>
    <row r="94" spans="1:30">
      <c r="D94" s="10">
        <v>32.625</v>
      </c>
      <c r="E94" s="10">
        <v>47</v>
      </c>
      <c r="F94" s="10">
        <v>62</v>
      </c>
      <c r="G94" s="12" t="b">
        <f t="shared" si="11"/>
        <v>0</v>
      </c>
      <c r="H94" s="12"/>
      <c r="J94" s="10">
        <v>22.125</v>
      </c>
      <c r="K94" s="12">
        <v>37</v>
      </c>
      <c r="L94" s="10">
        <v>39</v>
      </c>
      <c r="N94" s="10">
        <v>62</v>
      </c>
      <c r="O94" s="12" t="b">
        <f t="shared" si="12"/>
        <v>1</v>
      </c>
      <c r="P94" s="12"/>
      <c r="Q94">
        <v>62</v>
      </c>
      <c r="R94" t="b">
        <f t="shared" si="13"/>
        <v>1</v>
      </c>
      <c r="T94" s="10">
        <v>32.57</v>
      </c>
      <c r="U94" s="10" t="s">
        <v>503</v>
      </c>
      <c r="V94" s="10">
        <v>62</v>
      </c>
      <c r="W94" s="10" t="b">
        <f t="shared" si="14"/>
        <v>1</v>
      </c>
      <c r="X94" s="10" t="b">
        <f t="shared" si="15"/>
        <v>0</v>
      </c>
      <c r="Y94" s="10" t="b">
        <f t="shared" si="16"/>
        <v>1</v>
      </c>
      <c r="Z94" s="12"/>
      <c r="AB94" s="10">
        <v>39</v>
      </c>
      <c r="AC94" s="12" t="e">
        <f>#REF!=AB94</f>
        <v>#REF!</v>
      </c>
      <c r="AD94" s="12"/>
    </row>
    <row r="95" spans="1:30">
      <c r="D95" s="10">
        <v>32.6875</v>
      </c>
      <c r="E95" s="10">
        <v>46</v>
      </c>
      <c r="F95" s="10">
        <v>62</v>
      </c>
      <c r="G95" s="12" t="b">
        <f t="shared" si="11"/>
        <v>0</v>
      </c>
      <c r="H95" s="12"/>
      <c r="J95" s="10">
        <v>22.125</v>
      </c>
      <c r="K95" s="12">
        <v>52</v>
      </c>
      <c r="L95" s="10">
        <v>39</v>
      </c>
      <c r="N95" s="10">
        <v>62</v>
      </c>
      <c r="O95" s="12" t="b">
        <f t="shared" si="12"/>
        <v>1</v>
      </c>
      <c r="P95" s="12"/>
      <c r="Q95">
        <v>62</v>
      </c>
      <c r="R95" t="b">
        <f t="shared" si="13"/>
        <v>1</v>
      </c>
      <c r="W95" s="23" t="b">
        <f t="shared" si="14"/>
        <v>0</v>
      </c>
      <c r="X95" s="23" t="b">
        <f t="shared" si="15"/>
        <v>0</v>
      </c>
      <c r="Y95" s="23" t="b">
        <f t="shared" si="16"/>
        <v>0</v>
      </c>
      <c r="Z95" s="12"/>
      <c r="AB95" s="10">
        <v>39</v>
      </c>
      <c r="AC95" s="12" t="e">
        <f>#REF!=AB95</f>
        <v>#REF!</v>
      </c>
      <c r="AD95" s="12"/>
    </row>
    <row r="96" spans="1:30">
      <c r="A96" s="10">
        <v>63</v>
      </c>
      <c r="B96" s="11" t="s">
        <v>18</v>
      </c>
      <c r="D96" s="10">
        <v>33.0625</v>
      </c>
      <c r="E96" s="10" t="s">
        <v>18</v>
      </c>
      <c r="F96" s="42">
        <v>63</v>
      </c>
      <c r="G96" s="12" t="b">
        <f t="shared" si="11"/>
        <v>1</v>
      </c>
      <c r="H96" s="12"/>
      <c r="J96" s="10">
        <v>22.8072916666667</v>
      </c>
      <c r="K96" s="12">
        <v>37</v>
      </c>
      <c r="L96" s="10">
        <v>40</v>
      </c>
      <c r="N96" s="10">
        <v>62</v>
      </c>
      <c r="O96" s="12" t="b">
        <f t="shared" si="12"/>
        <v>1</v>
      </c>
      <c r="P96" s="12"/>
      <c r="Q96">
        <v>62</v>
      </c>
      <c r="R96" t="b">
        <f t="shared" si="13"/>
        <v>1</v>
      </c>
      <c r="T96" s="10"/>
      <c r="U96" s="10"/>
      <c r="V96" s="10"/>
      <c r="W96" s="23" t="b">
        <f t="shared" si="14"/>
        <v>0</v>
      </c>
      <c r="X96" s="23" t="b">
        <f t="shared" si="15"/>
        <v>0</v>
      </c>
      <c r="Y96" s="23" t="b">
        <f t="shared" si="16"/>
        <v>0</v>
      </c>
      <c r="Z96" s="12"/>
      <c r="AB96" s="10">
        <v>40</v>
      </c>
      <c r="AC96" s="12" t="e">
        <f>#REF!=AB96</f>
        <v>#REF!</v>
      </c>
      <c r="AD96" s="12"/>
    </row>
    <row r="97" spans="10:30">
      <c r="J97" s="10">
        <v>22.8072916666667</v>
      </c>
      <c r="K97" s="12">
        <v>52</v>
      </c>
      <c r="L97" s="10">
        <v>40</v>
      </c>
      <c r="N97" s="10">
        <v>63</v>
      </c>
      <c r="O97" s="12" t="b">
        <f t="shared" si="12"/>
        <v>1</v>
      </c>
      <c r="P97" s="12"/>
      <c r="Q97">
        <v>63</v>
      </c>
      <c r="R97" t="b">
        <f t="shared" si="13"/>
        <v>1</v>
      </c>
      <c r="T97" s="10">
        <v>33.049999999999997</v>
      </c>
      <c r="U97" s="10" t="s">
        <v>18</v>
      </c>
      <c r="V97" s="10">
        <v>63</v>
      </c>
      <c r="W97" s="10" t="b">
        <f t="shared" si="14"/>
        <v>1</v>
      </c>
      <c r="X97" s="10" t="b">
        <f t="shared" si="15"/>
        <v>1</v>
      </c>
      <c r="Y97" s="10" t="b">
        <f t="shared" si="16"/>
        <v>1</v>
      </c>
      <c r="AB97" s="10">
        <v>40</v>
      </c>
      <c r="AC97" s="12" t="e">
        <f>#REF!=AB97</f>
        <v>#REF!</v>
      </c>
      <c r="AD97" s="12"/>
    </row>
    <row r="98" spans="10:30">
      <c r="J98" s="10">
        <v>23.0572916666667</v>
      </c>
      <c r="K98" s="12">
        <v>49</v>
      </c>
      <c r="L98" s="10">
        <v>41</v>
      </c>
      <c r="AB98" s="10">
        <v>41</v>
      </c>
      <c r="AC98" s="12" t="e">
        <f>#REF!=AB98</f>
        <v>#REF!</v>
      </c>
      <c r="AD98" s="12"/>
    </row>
    <row r="99" spans="10:30">
      <c r="J99" s="10">
        <v>23.0625</v>
      </c>
      <c r="K99" s="12">
        <v>35</v>
      </c>
      <c r="L99" s="10">
        <v>41</v>
      </c>
      <c r="AB99" s="10">
        <v>41</v>
      </c>
      <c r="AC99" s="12" t="e">
        <f>#REF!=AB99</f>
        <v>#REF!</v>
      </c>
      <c r="AD99" s="12"/>
    </row>
    <row r="100" spans="10:30">
      <c r="J100" s="10">
        <v>23.3072916666667</v>
      </c>
      <c r="K100" s="12">
        <v>30</v>
      </c>
      <c r="L100" s="10">
        <v>42</v>
      </c>
      <c r="AB100" s="10">
        <v>42</v>
      </c>
      <c r="AC100" s="12" t="e">
        <f>#REF!=AB100</f>
        <v>#REF!</v>
      </c>
      <c r="AD100" s="12"/>
    </row>
    <row r="101" spans="10:30">
      <c r="J101" s="10">
        <v>23.3072916666667</v>
      </c>
      <c r="K101" s="12">
        <v>46</v>
      </c>
      <c r="L101" s="10">
        <v>42</v>
      </c>
      <c r="AB101" s="10">
        <v>42</v>
      </c>
      <c r="AC101" s="12" t="e">
        <f>#REF!=AB101</f>
        <v>#REF!</v>
      </c>
      <c r="AD101" s="12"/>
    </row>
    <row r="102" spans="10:30">
      <c r="J102" s="10">
        <v>23.9375</v>
      </c>
      <c r="K102" s="12">
        <v>37</v>
      </c>
      <c r="L102" s="10">
        <v>40</v>
      </c>
      <c r="AB102" s="10">
        <v>40</v>
      </c>
      <c r="AC102" s="12" t="e">
        <f>#REF!=AB102</f>
        <v>#REF!</v>
      </c>
      <c r="AD102" s="12"/>
    </row>
    <row r="103" spans="10:30">
      <c r="J103" s="10">
        <v>23.9375</v>
      </c>
      <c r="K103" s="12">
        <v>52</v>
      </c>
      <c r="L103" s="10">
        <v>40</v>
      </c>
      <c r="AB103" s="10">
        <v>40</v>
      </c>
      <c r="AC103" s="12" t="e">
        <f>#REF!=AB103</f>
        <v>#REF!</v>
      </c>
      <c r="AD103" s="12"/>
    </row>
    <row r="104" spans="10:30">
      <c r="J104" s="10">
        <v>24.1875</v>
      </c>
      <c r="K104" s="12">
        <v>49</v>
      </c>
      <c r="L104" s="10">
        <v>41</v>
      </c>
      <c r="AB104" s="10">
        <v>41</v>
      </c>
      <c r="AC104" s="12" t="e">
        <f>#REF!=AB104</f>
        <v>#REF!</v>
      </c>
      <c r="AD104" s="12"/>
    </row>
    <row r="105" spans="10:30">
      <c r="J105" s="10">
        <v>24.1927083333333</v>
      </c>
      <c r="K105" s="12">
        <v>34</v>
      </c>
      <c r="L105" s="10">
        <v>41</v>
      </c>
      <c r="AB105" s="10">
        <v>41</v>
      </c>
      <c r="AC105" s="12" t="e">
        <f>#REF!=AB105</f>
        <v>#REF!</v>
      </c>
      <c r="AD105" s="12"/>
    </row>
    <row r="106" spans="10:30">
      <c r="J106" s="10">
        <v>24.4375</v>
      </c>
      <c r="K106" s="12">
        <v>30</v>
      </c>
      <c r="L106" s="10">
        <v>42</v>
      </c>
      <c r="AB106" s="10">
        <v>42</v>
      </c>
      <c r="AC106" s="12" t="e">
        <f>#REF!=AB106</f>
        <v>#REF!</v>
      </c>
      <c r="AD106" s="12"/>
    </row>
    <row r="107" spans="10:30">
      <c r="J107" s="10">
        <v>24.4375</v>
      </c>
      <c r="K107" s="12">
        <v>46</v>
      </c>
      <c r="L107" s="10">
        <v>42</v>
      </c>
      <c r="AB107" s="10">
        <v>42</v>
      </c>
      <c r="AC107" s="12" t="e">
        <f>#REF!=AB107</f>
        <v>#REF!</v>
      </c>
      <c r="AD107" s="12"/>
    </row>
    <row r="108" spans="10:30">
      <c r="J108" s="10">
        <v>24.9375</v>
      </c>
      <c r="K108" s="12">
        <v>40</v>
      </c>
      <c r="L108" s="10">
        <v>43</v>
      </c>
      <c r="AB108" s="10">
        <v>43</v>
      </c>
      <c r="AC108" s="12" t="e">
        <f>#REF!=AB108</f>
        <v>#REF!</v>
      </c>
      <c r="AD108" s="12"/>
    </row>
    <row r="109" spans="10:30">
      <c r="J109" s="10">
        <v>24.9375</v>
      </c>
      <c r="K109" s="12">
        <v>56</v>
      </c>
      <c r="L109" s="10">
        <v>43</v>
      </c>
      <c r="AB109" s="10">
        <v>43</v>
      </c>
      <c r="AC109" s="12" t="e">
        <f>#REF!=AB109</f>
        <v>#REF!</v>
      </c>
      <c r="AD109" s="12"/>
    </row>
    <row r="110" spans="10:30">
      <c r="J110" s="10">
        <v>25.4375</v>
      </c>
      <c r="K110" s="12">
        <v>39</v>
      </c>
      <c r="L110" s="10">
        <v>44</v>
      </c>
      <c r="AB110" s="10">
        <v>44</v>
      </c>
      <c r="AC110" s="12" t="e">
        <f>#REF!=AB110</f>
        <v>#REF!</v>
      </c>
      <c r="AD110" s="12"/>
    </row>
    <row r="111" spans="10:30">
      <c r="J111" s="10">
        <v>25.4375</v>
      </c>
      <c r="K111" s="12">
        <v>54</v>
      </c>
      <c r="L111" s="10">
        <v>44</v>
      </c>
      <c r="AB111" s="10">
        <v>44</v>
      </c>
      <c r="AC111" s="12" t="e">
        <f>#REF!=AB111</f>
        <v>#REF!</v>
      </c>
      <c r="AD111" s="12"/>
    </row>
    <row r="112" spans="10:30">
      <c r="J112" s="10">
        <v>25.9375</v>
      </c>
      <c r="K112" s="12">
        <v>37</v>
      </c>
      <c r="L112" s="10">
        <v>45</v>
      </c>
      <c r="AB112" s="10">
        <v>45</v>
      </c>
      <c r="AC112" s="12" t="e">
        <f>#REF!=AB112</f>
        <v>#REF!</v>
      </c>
      <c r="AD112" s="12"/>
    </row>
    <row r="113" spans="10:30">
      <c r="J113" s="10">
        <v>25.9375</v>
      </c>
      <c r="K113" s="12">
        <v>52</v>
      </c>
      <c r="L113" s="10">
        <v>45</v>
      </c>
      <c r="AB113" s="10">
        <v>45</v>
      </c>
      <c r="AC113" s="12" t="e">
        <f>#REF!=AB113</f>
        <v>#REF!</v>
      </c>
      <c r="AD113" s="12"/>
    </row>
    <row r="114" spans="10:30">
      <c r="J114" s="10">
        <v>26.4375</v>
      </c>
      <c r="K114" s="12">
        <v>35</v>
      </c>
      <c r="L114" s="10">
        <v>46</v>
      </c>
      <c r="AB114" s="10">
        <v>46</v>
      </c>
      <c r="AC114" s="12" t="e">
        <f>#REF!=AB114</f>
        <v>#REF!</v>
      </c>
      <c r="AD114" s="12"/>
    </row>
    <row r="115" spans="10:30">
      <c r="J115" s="10">
        <v>26.4375</v>
      </c>
      <c r="K115" s="12">
        <v>51</v>
      </c>
      <c r="L115" s="10">
        <v>46</v>
      </c>
      <c r="AB115" s="10">
        <v>46</v>
      </c>
      <c r="AC115" s="12" t="e">
        <f>#REF!=AB115</f>
        <v>#REF!</v>
      </c>
      <c r="AD115" s="12"/>
    </row>
    <row r="116" spans="10:30">
      <c r="J116" s="10">
        <v>26.9375</v>
      </c>
      <c r="K116" s="12">
        <v>56</v>
      </c>
      <c r="L116" s="10">
        <v>47</v>
      </c>
      <c r="AB116" s="10">
        <v>47</v>
      </c>
      <c r="AC116" s="12" t="e">
        <f>#REF!=AB116</f>
        <v>#REF!</v>
      </c>
      <c r="AD116" s="12"/>
    </row>
    <row r="117" spans="10:30">
      <c r="J117" s="10">
        <v>27.1875</v>
      </c>
      <c r="K117" s="12">
        <v>52</v>
      </c>
      <c r="L117" s="10">
        <v>48</v>
      </c>
      <c r="AB117" s="10">
        <v>48</v>
      </c>
      <c r="AC117" s="12" t="e">
        <f>#REF!=AB117</f>
        <v>#REF!</v>
      </c>
      <c r="AD117" s="12"/>
    </row>
    <row r="118" spans="10:30">
      <c r="J118" s="10">
        <v>27.4375</v>
      </c>
      <c r="K118" s="12">
        <v>40</v>
      </c>
      <c r="L118" s="10">
        <v>49</v>
      </c>
      <c r="AB118" s="10">
        <v>49</v>
      </c>
      <c r="AC118" s="12" t="e">
        <f>#REF!=AB118</f>
        <v>#REF!</v>
      </c>
      <c r="AD118" s="12"/>
    </row>
    <row r="119" spans="10:30">
      <c r="J119" s="10">
        <v>27.4375</v>
      </c>
      <c r="K119" s="12">
        <v>49</v>
      </c>
      <c r="L119" s="10">
        <v>49</v>
      </c>
      <c r="AB119" s="10">
        <v>49</v>
      </c>
      <c r="AC119" s="12" t="e">
        <f>#REF!=AB119</f>
        <v>#REF!</v>
      </c>
      <c r="AD119" s="12"/>
    </row>
    <row r="120" spans="10:30">
      <c r="J120" s="10">
        <v>27.9375</v>
      </c>
      <c r="K120" s="12">
        <v>52</v>
      </c>
      <c r="L120" s="10">
        <v>50</v>
      </c>
      <c r="AB120" s="10">
        <v>50</v>
      </c>
      <c r="AC120" s="12" t="e">
        <f>#REF!=AB120</f>
        <v>#REF!</v>
      </c>
      <c r="AD120" s="12"/>
    </row>
    <row r="121" spans="10:30">
      <c r="J121" s="10">
        <v>28.1875</v>
      </c>
      <c r="K121" s="12">
        <v>49</v>
      </c>
      <c r="L121" s="10">
        <v>51</v>
      </c>
      <c r="AB121" s="10">
        <v>51</v>
      </c>
      <c r="AC121" s="12" t="e">
        <f>#REF!=AB121</f>
        <v>#REF!</v>
      </c>
      <c r="AD121" s="12"/>
    </row>
    <row r="122" spans="10:30">
      <c r="J122" s="10">
        <v>28.4375</v>
      </c>
      <c r="K122" s="12">
        <v>37</v>
      </c>
      <c r="L122" s="10">
        <v>52</v>
      </c>
      <c r="AB122" s="10">
        <v>52</v>
      </c>
      <c r="AC122" s="12" t="e">
        <f>#REF!=AB122</f>
        <v>#REF!</v>
      </c>
      <c r="AD122" s="12"/>
    </row>
    <row r="123" spans="10:30">
      <c r="J123" s="10">
        <v>28.4375</v>
      </c>
      <c r="K123" s="12">
        <v>46</v>
      </c>
      <c r="L123" s="10">
        <v>52</v>
      </c>
      <c r="AB123" s="10">
        <v>52</v>
      </c>
      <c r="AC123" s="12" t="e">
        <f>#REF!=AB123</f>
        <v>#REF!</v>
      </c>
      <c r="AD123" s="12"/>
    </row>
    <row r="124" spans="10:30">
      <c r="J124" s="10">
        <v>29</v>
      </c>
      <c r="K124" s="12">
        <v>34</v>
      </c>
      <c r="L124" s="10">
        <v>53</v>
      </c>
      <c r="AB124" s="10">
        <v>53</v>
      </c>
      <c r="AC124" s="12" t="e">
        <f>#REF!=AB124</f>
        <v>#REF!</v>
      </c>
      <c r="AD124" s="12"/>
    </row>
    <row r="125" spans="10:30">
      <c r="J125" s="10">
        <v>29</v>
      </c>
      <c r="K125" s="12">
        <v>42</v>
      </c>
      <c r="L125" s="10">
        <v>53</v>
      </c>
      <c r="AB125" s="10">
        <v>53</v>
      </c>
      <c r="AC125" s="12" t="e">
        <f>#REF!=AB125</f>
        <v>#REF!</v>
      </c>
      <c r="AD125" s="12"/>
    </row>
    <row r="126" spans="10:30">
      <c r="J126" s="10">
        <v>29.25</v>
      </c>
      <c r="K126" s="12">
        <v>46</v>
      </c>
      <c r="L126" s="10">
        <v>54</v>
      </c>
      <c r="AB126" s="10">
        <v>54</v>
      </c>
      <c r="AC126" s="12" t="e">
        <f>#REF!=AB126</f>
        <v>#REF!</v>
      </c>
      <c r="AD126" s="12"/>
    </row>
    <row r="127" spans="10:30">
      <c r="J127" s="10">
        <v>29.5</v>
      </c>
      <c r="K127" s="12">
        <v>30</v>
      </c>
      <c r="L127" s="10">
        <v>55</v>
      </c>
      <c r="AB127" s="10">
        <v>55</v>
      </c>
      <c r="AC127" s="12" t="e">
        <f>#REF!=AB127</f>
        <v>#REF!</v>
      </c>
      <c r="AD127" s="12"/>
    </row>
    <row r="128" spans="10:30">
      <c r="J128" s="10">
        <v>29.5</v>
      </c>
      <c r="K128" s="12">
        <v>49</v>
      </c>
      <c r="L128" s="10">
        <v>55</v>
      </c>
      <c r="AB128" s="10">
        <v>55</v>
      </c>
      <c r="AC128" s="12" t="e">
        <f>#REF!=AB128</f>
        <v>#REF!</v>
      </c>
      <c r="AD128" s="12"/>
    </row>
    <row r="129" spans="10:30">
      <c r="J129" s="10">
        <v>29.75</v>
      </c>
      <c r="K129" s="12">
        <v>54</v>
      </c>
      <c r="L129" s="10">
        <v>56</v>
      </c>
      <c r="AB129" s="10">
        <v>56</v>
      </c>
      <c r="AC129" s="12" t="e">
        <f>#REF!=AB129</f>
        <v>#REF!</v>
      </c>
      <c r="AD129" s="12"/>
    </row>
    <row r="130" spans="10:30">
      <c r="J130" s="10">
        <v>30.0625</v>
      </c>
      <c r="K130" s="12">
        <v>34</v>
      </c>
      <c r="L130" s="10">
        <v>53</v>
      </c>
      <c r="AB130" s="10">
        <v>57</v>
      </c>
      <c r="AC130" s="12" t="e">
        <f>#REF!=AB130</f>
        <v>#REF!</v>
      </c>
      <c r="AD130" s="12" t="s">
        <v>231</v>
      </c>
    </row>
    <row r="131" spans="10:30">
      <c r="J131" s="10">
        <v>30.0625</v>
      </c>
      <c r="K131" s="12">
        <v>42</v>
      </c>
      <c r="L131" s="10">
        <v>53</v>
      </c>
      <c r="AB131" s="10">
        <v>53</v>
      </c>
      <c r="AC131" s="12" t="e">
        <f>#REF!=AB131</f>
        <v>#REF!</v>
      </c>
      <c r="AD131" s="12"/>
    </row>
    <row r="132" spans="10:30">
      <c r="J132" s="10">
        <v>30.3125</v>
      </c>
      <c r="K132" s="12">
        <v>46</v>
      </c>
      <c r="L132" s="10">
        <v>54</v>
      </c>
      <c r="AB132" s="10">
        <v>54</v>
      </c>
      <c r="AC132" s="12" t="e">
        <f>#REF!=AB132</f>
        <v>#REF!</v>
      </c>
      <c r="AD132" s="12"/>
    </row>
    <row r="133" spans="10:30">
      <c r="J133" s="10">
        <v>30.5625</v>
      </c>
      <c r="K133" s="12">
        <v>30</v>
      </c>
      <c r="L133" s="10">
        <v>55</v>
      </c>
      <c r="AB133" s="10">
        <v>55</v>
      </c>
      <c r="AC133" s="12" t="e">
        <f>#REF!=AB133</f>
        <v>#REF!</v>
      </c>
      <c r="AD133" s="12"/>
    </row>
    <row r="134" spans="10:30">
      <c r="J134" s="10">
        <v>30.5625</v>
      </c>
      <c r="K134" s="12">
        <v>49</v>
      </c>
      <c r="L134" s="10">
        <v>55</v>
      </c>
      <c r="AB134" s="10">
        <v>55</v>
      </c>
      <c r="AC134" s="12" t="e">
        <f>#REF!=AB134</f>
        <v>#REF!</v>
      </c>
      <c r="AD134" s="12"/>
    </row>
    <row r="135" spans="10:30">
      <c r="J135" s="10">
        <v>30.8125</v>
      </c>
      <c r="K135" s="12">
        <v>52</v>
      </c>
      <c r="L135" s="10">
        <v>56</v>
      </c>
      <c r="AB135" s="10">
        <v>56</v>
      </c>
      <c r="AC135" s="12" t="e">
        <f>#REF!=AB135</f>
        <v>#REF!</v>
      </c>
      <c r="AD135" s="12"/>
    </row>
    <row r="136" spans="10:30">
      <c r="J136" s="10">
        <v>31.0625</v>
      </c>
      <c r="K136" s="12">
        <v>35</v>
      </c>
      <c r="L136" s="10">
        <v>57</v>
      </c>
      <c r="AB136" s="10">
        <v>57</v>
      </c>
      <c r="AC136" s="12" t="e">
        <f>#REF!=AB136</f>
        <v>#REF!</v>
      </c>
      <c r="AD136" s="12"/>
    </row>
    <row r="137" spans="10:30">
      <c r="J137" s="10">
        <v>31.0625</v>
      </c>
      <c r="K137" s="12">
        <v>51</v>
      </c>
      <c r="L137" s="10">
        <v>57</v>
      </c>
      <c r="AB137" s="10">
        <v>57</v>
      </c>
      <c r="AC137" s="12" t="e">
        <f>#REF!=AB137</f>
        <v>#REF!</v>
      </c>
      <c r="AD137" s="12"/>
    </row>
    <row r="138" spans="10:30">
      <c r="J138" s="10">
        <v>31.5625</v>
      </c>
      <c r="K138" s="12">
        <v>40</v>
      </c>
      <c r="L138" s="10">
        <v>58</v>
      </c>
      <c r="AB138" s="10">
        <v>58</v>
      </c>
      <c r="AC138" s="12" t="e">
        <f>#REF!=AB138</f>
        <v>#REF!</v>
      </c>
      <c r="AD138" s="12"/>
    </row>
    <row r="139" spans="10:30">
      <c r="J139" s="10">
        <v>31.5625</v>
      </c>
      <c r="K139" s="12">
        <v>56</v>
      </c>
      <c r="L139" s="10">
        <v>58</v>
      </c>
      <c r="AB139" s="10">
        <v>58</v>
      </c>
      <c r="AC139" s="12" t="e">
        <f>#REF!=AB139</f>
        <v>#REF!</v>
      </c>
      <c r="AD139" s="12"/>
    </row>
    <row r="140" spans="10:30">
      <c r="J140" s="10">
        <v>31.7291666666667</v>
      </c>
      <c r="K140" s="12">
        <v>52</v>
      </c>
      <c r="L140" s="10">
        <v>59</v>
      </c>
      <c r="AB140" s="10">
        <v>59</v>
      </c>
      <c r="AC140" s="12" t="e">
        <f>#REF!=AB140</f>
        <v>#REF!</v>
      </c>
      <c r="AD140" s="12"/>
    </row>
    <row r="141" spans="10:30">
      <c r="J141" s="10">
        <v>31.894791666666698</v>
      </c>
      <c r="K141" s="12">
        <v>49</v>
      </c>
      <c r="L141" s="10">
        <v>60</v>
      </c>
      <c r="AB141" s="10">
        <v>60</v>
      </c>
      <c r="AC141" s="12" t="e">
        <f>#REF!=AB141</f>
        <v>#REF!</v>
      </c>
      <c r="AD141" s="12"/>
    </row>
    <row r="142" spans="10:30">
      <c r="J142" s="10">
        <v>32.0625</v>
      </c>
      <c r="K142" s="12">
        <v>42</v>
      </c>
      <c r="L142" s="10">
        <v>61</v>
      </c>
      <c r="AB142" s="10">
        <v>61</v>
      </c>
      <c r="AC142" s="12" t="e">
        <f>#REF!=AB142</f>
        <v>#REF!</v>
      </c>
      <c r="AD142" s="12"/>
    </row>
    <row r="143" spans="10:30">
      <c r="J143" s="10">
        <v>32.0625</v>
      </c>
      <c r="K143" s="12">
        <v>47</v>
      </c>
      <c r="L143" s="10">
        <v>61</v>
      </c>
      <c r="AB143" s="10">
        <v>61</v>
      </c>
      <c r="AC143" s="12" t="e">
        <f>#REF!=AB143</f>
        <v>#REF!</v>
      </c>
      <c r="AD143" s="12"/>
    </row>
    <row r="144" spans="10:30">
      <c r="J144" s="10">
        <v>32.5625</v>
      </c>
      <c r="K144" s="12">
        <v>30</v>
      </c>
      <c r="L144" s="10">
        <v>62</v>
      </c>
      <c r="AB144" s="10">
        <v>62</v>
      </c>
      <c r="AC144" s="12" t="e">
        <f>#REF!=AB144</f>
        <v>#REF!</v>
      </c>
      <c r="AD144" s="12"/>
    </row>
    <row r="145" spans="10:30">
      <c r="J145" s="10">
        <v>32.5625</v>
      </c>
      <c r="K145" s="12">
        <v>46</v>
      </c>
      <c r="L145" s="10">
        <v>62</v>
      </c>
      <c r="AB145" s="10">
        <v>62</v>
      </c>
      <c r="AC145" s="12" t="e">
        <f>#REF!=AB145</f>
        <v>#REF!</v>
      </c>
      <c r="AD145" s="12"/>
    </row>
    <row r="146" spans="10:30">
      <c r="J146" s="10">
        <v>32.625</v>
      </c>
      <c r="K146" s="12">
        <v>47</v>
      </c>
      <c r="L146" s="10">
        <v>62</v>
      </c>
      <c r="AB146" s="10">
        <v>63</v>
      </c>
      <c r="AC146" s="12" t="e">
        <f>#REF!=AB146</f>
        <v>#REF!</v>
      </c>
      <c r="AD146" s="12"/>
    </row>
    <row r="147" spans="10:30">
      <c r="J147" s="10">
        <v>32.6875</v>
      </c>
      <c r="K147" s="12">
        <v>46</v>
      </c>
      <c r="L147" s="10">
        <v>62</v>
      </c>
      <c r="AB147" s="10">
        <v>62</v>
      </c>
      <c r="AC147" s="12" t="e">
        <f>#REF!=AB147</f>
        <v>#REF!</v>
      </c>
      <c r="AD147" s="12"/>
    </row>
    <row r="148" spans="10:30">
      <c r="J148" s="10">
        <v>33.0625</v>
      </c>
      <c r="K148" s="12">
        <v>35</v>
      </c>
      <c r="L148" s="10">
        <v>63</v>
      </c>
      <c r="AB148" s="10">
        <v>63</v>
      </c>
      <c r="AC148" s="12" t="e">
        <f>#REF!=AB148</f>
        <v>#REF!</v>
      </c>
      <c r="AD148" s="12"/>
    </row>
    <row r="149" spans="10:30">
      <c r="J149" s="10">
        <v>33.0625</v>
      </c>
      <c r="K149" s="12">
        <v>47</v>
      </c>
      <c r="L149" s="10">
        <v>63</v>
      </c>
      <c r="AB149" s="10">
        <v>63</v>
      </c>
      <c r="AC149" s="12" t="e">
        <f>#REF!=AB149</f>
        <v>#REF!</v>
      </c>
      <c r="AD149" s="12"/>
    </row>
  </sheetData>
  <mergeCells count="7">
    <mergeCell ref="W2:Y2"/>
    <mergeCell ref="A1:B1"/>
    <mergeCell ref="D1:H1"/>
    <mergeCell ref="N1:P1"/>
    <mergeCell ref="AB1:AD1"/>
    <mergeCell ref="T1:Z1"/>
    <mergeCell ref="J1:L1"/>
  </mergeCells>
  <phoneticPr fontId="1" type="noConversion"/>
  <conditionalFormatting sqref="O3:O97 W3:Y47 W48:W94 X48:Y49 W97 G3:G96">
    <cfRule type="cellIs" dxfId="27" priority="11" operator="equal">
      <formula>FALSE</formula>
    </cfRule>
  </conditionalFormatting>
  <conditionalFormatting sqref="AC3:AC4 AC11:AC149">
    <cfRule type="cellIs" dxfId="26" priority="9" operator="equal">
      <formula>FALSE</formula>
    </cfRule>
  </conditionalFormatting>
  <conditionalFormatting sqref="X50:X66 X68:X94 X97">
    <cfRule type="cellIs" dxfId="25" priority="7" operator="equal">
      <formula>FALSE</formula>
    </cfRule>
  </conditionalFormatting>
  <conditionalFormatting sqref="Y50:Y66 Y68:Y94 Y97">
    <cfRule type="cellIs" dxfId="24" priority="6" operator="equal">
      <formula>FALSE</formula>
    </cfRule>
  </conditionalFormatting>
  <conditionalFormatting sqref="R3:R97">
    <cfRule type="cellIs" dxfId="23" priority="3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F2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[" id="{598590D5-6544-43FE-B1DA-873A55997E4A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1"/>
  <sheetViews>
    <sheetView workbookViewId="0">
      <selection activeCell="AL36" sqref="AL36"/>
    </sheetView>
  </sheetViews>
  <sheetFormatPr defaultRowHeight="14.25"/>
  <cols>
    <col min="1" max="1" width="2.625" customWidth="1"/>
    <col min="2" max="2" width="8.125" customWidth="1"/>
    <col min="3" max="3" width="2.625" customWidth="1"/>
    <col min="4" max="4" width="6.875" style="39" customWidth="1"/>
    <col min="5" max="6" width="6.125" customWidth="1"/>
    <col min="7" max="7" width="5.625" customWidth="1"/>
    <col min="8" max="8" width="4.25" customWidth="1"/>
    <col min="9" max="9" width="2.625" hidden="1" customWidth="1"/>
    <col min="10" max="10" width="5.625" hidden="1" customWidth="1"/>
    <col min="11" max="11" width="2.625" hidden="1" customWidth="1"/>
    <col min="12" max="12" width="6.125" hidden="1" customWidth="1"/>
    <col min="13" max="13" width="4.25" hidden="1" customWidth="1"/>
    <col min="14" max="14" width="2.625" hidden="1" customWidth="1"/>
    <col min="15" max="15" width="5.75" hidden="1" customWidth="1"/>
    <col min="16" max="17" width="4.5" hidden="1" customWidth="1"/>
    <col min="18" max="18" width="5.75" hidden="1" customWidth="1"/>
    <col min="19" max="19" width="3.125" hidden="1" customWidth="1"/>
    <col min="20" max="20" width="5.75" hidden="1" customWidth="1"/>
    <col min="21" max="21" width="15.5" hidden="1" customWidth="1"/>
    <col min="22" max="22" width="3" hidden="1" customWidth="1"/>
    <col min="23" max="23" width="5.625" hidden="1" customWidth="1"/>
    <col min="24" max="24" width="6" hidden="1" customWidth="1"/>
    <col min="25" max="25" width="6.125" hidden="1" customWidth="1"/>
    <col min="26" max="26" width="7.625" hidden="1" customWidth="1"/>
    <col min="27" max="28" width="3" hidden="1" customWidth="1"/>
    <col min="29" max="29" width="5.75" hidden="1" customWidth="1"/>
    <col min="30" max="30" width="4.375" hidden="1" customWidth="1"/>
  </cols>
  <sheetData>
    <row r="1" spans="1:32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4"/>
      <c r="N1" s="101" t="s">
        <v>83</v>
      </c>
      <c r="O1" s="102"/>
      <c r="P1" s="103"/>
      <c r="Q1" s="70"/>
      <c r="R1" s="70"/>
      <c r="T1" s="97" t="s">
        <v>522</v>
      </c>
      <c r="U1" s="97"/>
      <c r="V1" s="97"/>
      <c r="W1" s="97"/>
      <c r="X1" s="97"/>
      <c r="Y1" s="97"/>
      <c r="Z1" s="97"/>
      <c r="AA1" s="33"/>
      <c r="AB1" s="100" t="s">
        <v>139</v>
      </c>
      <c r="AC1" s="100"/>
      <c r="AD1" s="100"/>
    </row>
    <row r="2" spans="1:32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1"/>
      <c r="N2" s="73" t="s">
        <v>90</v>
      </c>
      <c r="O2" s="73" t="s">
        <v>94</v>
      </c>
      <c r="P2" s="73" t="s">
        <v>91</v>
      </c>
      <c r="Q2" s="66"/>
      <c r="R2" s="66"/>
      <c r="T2" s="52" t="s">
        <v>88</v>
      </c>
      <c r="U2" s="53" t="s">
        <v>86</v>
      </c>
      <c r="V2" s="54" t="s">
        <v>90</v>
      </c>
      <c r="W2" s="91" t="s">
        <v>94</v>
      </c>
      <c r="X2" s="91"/>
      <c r="Y2" s="91"/>
      <c r="Z2" s="53" t="s">
        <v>91</v>
      </c>
      <c r="AA2" s="33"/>
      <c r="AB2" s="34" t="s">
        <v>90</v>
      </c>
      <c r="AC2" s="34" t="s">
        <v>94</v>
      </c>
      <c r="AD2" s="34" t="s">
        <v>91</v>
      </c>
    </row>
    <row r="3" spans="1:32">
      <c r="A3" s="10">
        <v>1</v>
      </c>
      <c r="B3" s="11">
        <v>63</v>
      </c>
      <c r="D3" s="35">
        <v>0</v>
      </c>
      <c r="E3" s="10">
        <v>63</v>
      </c>
      <c r="F3" s="10">
        <v>1</v>
      </c>
      <c r="G3" s="12" t="b">
        <f>E3=B3</f>
        <v>1</v>
      </c>
      <c r="H3" s="12"/>
      <c r="I3" s="28"/>
      <c r="J3" s="10">
        <v>0</v>
      </c>
      <c r="K3" s="10">
        <v>63</v>
      </c>
      <c r="L3" s="10">
        <v>1</v>
      </c>
      <c r="N3" s="10">
        <v>1</v>
      </c>
      <c r="O3" s="12" t="b">
        <f t="shared" ref="O3:O34" si="0">N3=F3</f>
        <v>1</v>
      </c>
      <c r="P3" s="12"/>
      <c r="Q3" s="28">
        <v>1</v>
      </c>
      <c r="R3" s="28" t="b">
        <f t="shared" ref="R3:R34" si="1">Q3=F3</f>
        <v>1</v>
      </c>
      <c r="T3" s="10">
        <v>0</v>
      </c>
      <c r="U3" s="10">
        <v>63</v>
      </c>
      <c r="V3" s="10">
        <v>1</v>
      </c>
      <c r="W3" s="10" t="b">
        <f t="shared" ref="W3:W34" si="2">ABS(T3-D3)&lt;0.1</f>
        <v>1</v>
      </c>
      <c r="X3" s="10" t="b">
        <f t="shared" ref="X3:X34" si="3">U3=E3</f>
        <v>1</v>
      </c>
      <c r="Y3" s="10" t="b">
        <f t="shared" ref="Y3:Y34" si="4">V3=F3</f>
        <v>1</v>
      </c>
      <c r="Z3" s="12"/>
      <c r="AB3" s="10">
        <v>1</v>
      </c>
      <c r="AC3" s="12" t="e">
        <f>#REF!=AB3</f>
        <v>#REF!</v>
      </c>
      <c r="AD3" s="12"/>
    </row>
    <row r="4" spans="1:32">
      <c r="A4" s="10">
        <v>2</v>
      </c>
      <c r="B4" s="11">
        <v>59</v>
      </c>
      <c r="D4" s="35">
        <v>0.34062500000000001</v>
      </c>
      <c r="E4" s="10">
        <v>59</v>
      </c>
      <c r="F4" s="10">
        <v>2</v>
      </c>
      <c r="G4" s="12" t="b">
        <f t="shared" ref="G4:G67" si="5">E4=B4</f>
        <v>1</v>
      </c>
      <c r="H4" s="12"/>
      <c r="I4" s="28"/>
      <c r="J4" s="10">
        <v>0.34062500000000001</v>
      </c>
      <c r="K4" s="10">
        <v>59</v>
      </c>
      <c r="L4" s="10">
        <v>2</v>
      </c>
      <c r="N4" s="10">
        <v>2</v>
      </c>
      <c r="O4" s="12" t="b">
        <f t="shared" si="0"/>
        <v>1</v>
      </c>
      <c r="P4" s="12"/>
      <c r="Q4" s="28">
        <v>2</v>
      </c>
      <c r="R4" s="28" t="b">
        <f t="shared" si="1"/>
        <v>1</v>
      </c>
      <c r="T4" s="10">
        <v>0.31</v>
      </c>
      <c r="U4" s="10">
        <v>59</v>
      </c>
      <c r="V4" s="10">
        <v>2</v>
      </c>
      <c r="W4" s="10" t="b">
        <f t="shared" si="2"/>
        <v>1</v>
      </c>
      <c r="X4" s="10" t="b">
        <f t="shared" si="3"/>
        <v>1</v>
      </c>
      <c r="Y4" s="10" t="b">
        <f t="shared" si="4"/>
        <v>1</v>
      </c>
      <c r="Z4" s="12"/>
      <c r="AB4" s="10">
        <v>2</v>
      </c>
      <c r="AC4" s="12" t="e">
        <f>#REF!=AB4</f>
        <v>#REF!</v>
      </c>
      <c r="AD4" s="12"/>
      <c r="AF4" s="1"/>
    </row>
    <row r="5" spans="1:32">
      <c r="D5" s="35">
        <v>1.6416666666666699</v>
      </c>
      <c r="E5" s="10">
        <v>63</v>
      </c>
      <c r="F5" s="10">
        <v>1</v>
      </c>
      <c r="G5" s="12" t="b">
        <f t="shared" si="5"/>
        <v>0</v>
      </c>
      <c r="H5" s="12" t="s">
        <v>212</v>
      </c>
      <c r="I5" s="28"/>
      <c r="J5" s="10">
        <v>1.6416666666666699</v>
      </c>
      <c r="K5" s="10">
        <v>63</v>
      </c>
      <c r="L5" s="10">
        <v>1</v>
      </c>
      <c r="N5" s="10">
        <v>1</v>
      </c>
      <c r="O5" s="12" t="b">
        <f t="shared" si="0"/>
        <v>1</v>
      </c>
      <c r="P5" s="12"/>
      <c r="Q5" s="28">
        <v>2</v>
      </c>
      <c r="R5" s="28" t="b">
        <f t="shared" si="1"/>
        <v>0</v>
      </c>
      <c r="T5" s="10">
        <v>1.61</v>
      </c>
      <c r="U5" s="10">
        <v>63</v>
      </c>
      <c r="V5" s="10">
        <v>1</v>
      </c>
      <c r="W5" s="10" t="b">
        <f t="shared" si="2"/>
        <v>1</v>
      </c>
      <c r="X5" s="10" t="b">
        <f t="shared" si="3"/>
        <v>1</v>
      </c>
      <c r="Y5" s="10" t="b">
        <f t="shared" si="4"/>
        <v>1</v>
      </c>
      <c r="Z5" s="12"/>
      <c r="AB5" s="10">
        <v>1</v>
      </c>
      <c r="AC5" s="12" t="e">
        <f>#REF!=AB5</f>
        <v>#REF!</v>
      </c>
      <c r="AD5" s="12"/>
    </row>
    <row r="6" spans="1:32">
      <c r="D6" s="35">
        <v>1.91354166666667</v>
      </c>
      <c r="E6" s="10">
        <v>59</v>
      </c>
      <c r="F6" s="10">
        <v>2</v>
      </c>
      <c r="G6" s="12" t="b">
        <f t="shared" si="5"/>
        <v>0</v>
      </c>
      <c r="H6" s="12"/>
      <c r="I6" s="28"/>
      <c r="J6" s="10">
        <v>1.91354166666667</v>
      </c>
      <c r="K6" s="10">
        <v>59</v>
      </c>
      <c r="L6" s="10">
        <v>2</v>
      </c>
      <c r="N6" s="10">
        <v>2</v>
      </c>
      <c r="O6" s="12" t="b">
        <f t="shared" si="0"/>
        <v>1</v>
      </c>
      <c r="P6" s="12"/>
      <c r="Q6" s="28">
        <v>2</v>
      </c>
      <c r="R6" s="28" t="b">
        <f t="shared" si="1"/>
        <v>1</v>
      </c>
      <c r="T6" s="10">
        <v>1.88</v>
      </c>
      <c r="U6" s="10">
        <v>59</v>
      </c>
      <c r="V6" s="10">
        <v>2</v>
      </c>
      <c r="W6" s="10" t="b">
        <f t="shared" si="2"/>
        <v>1</v>
      </c>
      <c r="X6" s="10" t="b">
        <f t="shared" si="3"/>
        <v>1</v>
      </c>
      <c r="Y6" s="10" t="b">
        <f t="shared" si="4"/>
        <v>1</v>
      </c>
      <c r="Z6" s="12"/>
      <c r="AB6" s="10">
        <v>2</v>
      </c>
      <c r="AC6" s="12" t="e">
        <f>#REF!=AB6</f>
        <v>#REF!</v>
      </c>
      <c r="AD6" s="12"/>
    </row>
    <row r="7" spans="1:32">
      <c r="A7" s="10">
        <v>3</v>
      </c>
      <c r="B7" s="11" t="s">
        <v>0</v>
      </c>
      <c r="D7" s="35" t="s">
        <v>342</v>
      </c>
      <c r="E7" s="10" t="s">
        <v>0</v>
      </c>
      <c r="F7" s="10">
        <v>3</v>
      </c>
      <c r="G7" s="12" t="b">
        <f t="shared" si="5"/>
        <v>1</v>
      </c>
      <c r="H7" s="12"/>
      <c r="I7" s="28"/>
      <c r="J7" s="10">
        <v>2.2687499999999998</v>
      </c>
      <c r="K7" s="10">
        <v>51</v>
      </c>
      <c r="L7" s="10">
        <v>3</v>
      </c>
      <c r="N7" s="10">
        <v>3</v>
      </c>
      <c r="O7" s="12" t="b">
        <f t="shared" si="0"/>
        <v>1</v>
      </c>
      <c r="P7" s="12"/>
      <c r="Q7" s="28">
        <v>3</v>
      </c>
      <c r="R7" s="28" t="b">
        <f t="shared" si="1"/>
        <v>1</v>
      </c>
      <c r="T7" s="10">
        <v>2.25</v>
      </c>
      <c r="U7" s="10" t="s">
        <v>0</v>
      </c>
      <c r="V7" s="10">
        <v>3</v>
      </c>
      <c r="W7" s="10" t="e">
        <f t="shared" si="2"/>
        <v>#VALUE!</v>
      </c>
      <c r="X7" s="10" t="b">
        <f t="shared" si="3"/>
        <v>1</v>
      </c>
      <c r="Y7" s="10" t="b">
        <f t="shared" si="4"/>
        <v>1</v>
      </c>
      <c r="Z7" s="12"/>
      <c r="AB7" s="10">
        <v>3</v>
      </c>
      <c r="AC7" s="12" t="e">
        <f>#REF!=AB7</f>
        <v>#REF!</v>
      </c>
      <c r="AD7" s="12"/>
    </row>
    <row r="8" spans="1:32">
      <c r="A8" s="10">
        <v>4</v>
      </c>
      <c r="B8" s="11" t="s">
        <v>1</v>
      </c>
      <c r="D8" s="35" t="s">
        <v>343</v>
      </c>
      <c r="E8" s="10" t="s">
        <v>1</v>
      </c>
      <c r="F8" s="10">
        <v>4</v>
      </c>
      <c r="G8" s="12" t="b">
        <f t="shared" si="5"/>
        <v>1</v>
      </c>
      <c r="H8" s="12"/>
      <c r="I8" s="28"/>
      <c r="J8" s="10">
        <v>2.2749999999999999</v>
      </c>
      <c r="K8" s="10">
        <v>35</v>
      </c>
      <c r="L8" s="10">
        <v>3</v>
      </c>
      <c r="N8" s="10">
        <v>4</v>
      </c>
      <c r="O8" s="12" t="b">
        <f t="shared" si="0"/>
        <v>1</v>
      </c>
      <c r="P8" s="12"/>
      <c r="Q8" s="28">
        <v>4</v>
      </c>
      <c r="R8" s="28" t="b">
        <f t="shared" si="1"/>
        <v>1</v>
      </c>
      <c r="T8" s="10">
        <v>2.88</v>
      </c>
      <c r="U8" s="10" t="s">
        <v>1</v>
      </c>
      <c r="V8" s="10">
        <v>4</v>
      </c>
      <c r="W8" s="10" t="e">
        <f t="shared" si="2"/>
        <v>#VALUE!</v>
      </c>
      <c r="X8" s="10" t="b">
        <f t="shared" si="3"/>
        <v>1</v>
      </c>
      <c r="Y8" s="10" t="b">
        <f t="shared" si="4"/>
        <v>1</v>
      </c>
      <c r="Z8" s="12"/>
      <c r="AB8" s="10">
        <v>3</v>
      </c>
      <c r="AC8" s="12" t="e">
        <f>#REF!=AB8</f>
        <v>#REF!</v>
      </c>
      <c r="AD8" s="12"/>
    </row>
    <row r="9" spans="1:32">
      <c r="A9" s="10">
        <v>5</v>
      </c>
      <c r="B9" s="13" t="s">
        <v>2</v>
      </c>
      <c r="D9" s="35" t="s">
        <v>344</v>
      </c>
      <c r="E9" s="10" t="s">
        <v>2</v>
      </c>
      <c r="F9" s="10">
        <v>5</v>
      </c>
      <c r="G9" s="12" t="b">
        <f t="shared" si="5"/>
        <v>1</v>
      </c>
      <c r="H9" s="12"/>
      <c r="I9" s="28"/>
      <c r="J9" s="10">
        <v>2.8822916666666698</v>
      </c>
      <c r="K9" s="10">
        <v>37</v>
      </c>
      <c r="L9" s="10">
        <v>4</v>
      </c>
      <c r="N9" s="10">
        <v>5</v>
      </c>
      <c r="O9" s="12" t="b">
        <f t="shared" si="0"/>
        <v>1</v>
      </c>
      <c r="P9" s="12"/>
      <c r="Q9" s="28">
        <v>5</v>
      </c>
      <c r="R9" s="28" t="b">
        <f t="shared" si="1"/>
        <v>1</v>
      </c>
      <c r="T9" s="10">
        <v>3.43</v>
      </c>
      <c r="U9" s="10" t="s">
        <v>2</v>
      </c>
      <c r="V9" s="10">
        <v>5</v>
      </c>
      <c r="W9" s="10" t="e">
        <f t="shared" si="2"/>
        <v>#VALUE!</v>
      </c>
      <c r="X9" s="10" t="b">
        <f t="shared" si="3"/>
        <v>1</v>
      </c>
      <c r="Y9" s="10" t="b">
        <f t="shared" si="4"/>
        <v>1</v>
      </c>
      <c r="Z9" s="12"/>
      <c r="AB9" s="10">
        <v>4</v>
      </c>
      <c r="AC9" s="12" t="e">
        <f>#REF!=AB9</f>
        <v>#REF!</v>
      </c>
      <c r="AD9" s="12"/>
    </row>
    <row r="10" spans="1:32">
      <c r="A10" s="10">
        <v>6</v>
      </c>
      <c r="B10" s="13" t="s">
        <v>2</v>
      </c>
      <c r="D10" s="35" t="s">
        <v>345</v>
      </c>
      <c r="E10" s="10" t="s">
        <v>2</v>
      </c>
      <c r="F10" s="10">
        <v>6</v>
      </c>
      <c r="G10" s="12" t="b">
        <f t="shared" si="5"/>
        <v>1</v>
      </c>
      <c r="H10" s="12"/>
      <c r="I10" s="28"/>
      <c r="J10" s="10">
        <v>2.890625</v>
      </c>
      <c r="K10" s="10">
        <v>52</v>
      </c>
      <c r="L10" s="10">
        <v>4</v>
      </c>
      <c r="N10" s="10">
        <v>6</v>
      </c>
      <c r="O10" s="12" t="b">
        <f t="shared" si="0"/>
        <v>1</v>
      </c>
      <c r="P10" s="12"/>
      <c r="Q10" s="28">
        <v>6</v>
      </c>
      <c r="R10" s="28" t="b">
        <f t="shared" si="1"/>
        <v>1</v>
      </c>
      <c r="T10" s="10">
        <v>4.03</v>
      </c>
      <c r="U10" s="10" t="s">
        <v>2</v>
      </c>
      <c r="V10" s="10">
        <v>6</v>
      </c>
      <c r="W10" s="10" t="e">
        <f t="shared" si="2"/>
        <v>#VALUE!</v>
      </c>
      <c r="X10" s="10" t="b">
        <f t="shared" si="3"/>
        <v>1</v>
      </c>
      <c r="Y10" s="10" t="b">
        <f t="shared" si="4"/>
        <v>1</v>
      </c>
      <c r="Z10" s="12"/>
      <c r="AB10" s="10">
        <v>4</v>
      </c>
      <c r="AC10" s="12" t="e">
        <f>#REF!=AB10</f>
        <v>#REF!</v>
      </c>
      <c r="AD10" s="12"/>
    </row>
    <row r="11" spans="1:32">
      <c r="A11" s="10">
        <v>7</v>
      </c>
      <c r="B11" s="11" t="s">
        <v>1</v>
      </c>
      <c r="D11" s="35" t="s">
        <v>346</v>
      </c>
      <c r="E11" s="10" t="s">
        <v>1</v>
      </c>
      <c r="F11" s="10">
        <v>7</v>
      </c>
      <c r="G11" s="12" t="b">
        <f t="shared" si="5"/>
        <v>1</v>
      </c>
      <c r="H11" s="12"/>
      <c r="I11" s="28"/>
      <c r="J11" s="10">
        <v>3.4510416666666699</v>
      </c>
      <c r="K11" s="10">
        <v>54</v>
      </c>
      <c r="L11" s="10">
        <v>5</v>
      </c>
      <c r="N11" s="10">
        <v>7</v>
      </c>
      <c r="O11" s="12" t="b">
        <f t="shared" si="0"/>
        <v>1</v>
      </c>
      <c r="P11" s="12"/>
      <c r="Q11" s="28">
        <v>7</v>
      </c>
      <c r="R11" s="28" t="b">
        <f t="shared" si="1"/>
        <v>1</v>
      </c>
      <c r="T11" s="10">
        <v>4.6500000000000004</v>
      </c>
      <c r="U11" s="10" t="s">
        <v>1</v>
      </c>
      <c r="V11" s="10">
        <v>7</v>
      </c>
      <c r="W11" s="10" t="e">
        <f t="shared" si="2"/>
        <v>#VALUE!</v>
      </c>
      <c r="X11" s="10" t="b">
        <f t="shared" si="3"/>
        <v>1</v>
      </c>
      <c r="Y11" s="10" t="b">
        <f t="shared" si="4"/>
        <v>1</v>
      </c>
      <c r="Z11" s="12"/>
      <c r="AB11" s="10">
        <v>5</v>
      </c>
      <c r="AC11" s="12" t="e">
        <f>#REF!=AB11</f>
        <v>#REF!</v>
      </c>
      <c r="AD11" s="12"/>
    </row>
    <row r="12" spans="1:32">
      <c r="A12" s="10">
        <v>8</v>
      </c>
      <c r="B12" s="11">
        <v>61</v>
      </c>
      <c r="D12" s="35">
        <v>6.0166666666666702</v>
      </c>
      <c r="E12" s="10">
        <v>61</v>
      </c>
      <c r="F12" s="10">
        <v>8</v>
      </c>
      <c r="G12" s="12" t="b">
        <f t="shared" si="5"/>
        <v>1</v>
      </c>
      <c r="H12" s="12"/>
      <c r="I12" s="28"/>
      <c r="J12" s="10">
        <v>3.4656250000000002</v>
      </c>
      <c r="K12" s="10">
        <v>39</v>
      </c>
      <c r="L12" s="10">
        <v>5</v>
      </c>
      <c r="N12" s="10">
        <v>8</v>
      </c>
      <c r="O12" s="12" t="b">
        <f t="shared" si="0"/>
        <v>1</v>
      </c>
      <c r="P12" s="12"/>
      <c r="Q12" s="28">
        <v>8</v>
      </c>
      <c r="R12" s="28" t="b">
        <f t="shared" si="1"/>
        <v>1</v>
      </c>
      <c r="T12" s="10">
        <v>5.98</v>
      </c>
      <c r="U12" s="10">
        <v>61</v>
      </c>
      <c r="V12" s="10">
        <v>8</v>
      </c>
      <c r="W12" s="10" t="b">
        <f t="shared" si="2"/>
        <v>1</v>
      </c>
      <c r="X12" s="10" t="b">
        <f t="shared" si="3"/>
        <v>1</v>
      </c>
      <c r="Y12" s="10" t="b">
        <f t="shared" si="4"/>
        <v>1</v>
      </c>
      <c r="Z12" s="12"/>
      <c r="AB12" s="10">
        <v>5</v>
      </c>
      <c r="AC12" s="12" t="e">
        <f>#REF!=AB12</f>
        <v>#REF!</v>
      </c>
      <c r="AD12" s="12"/>
    </row>
    <row r="13" spans="1:32">
      <c r="A13" s="10">
        <v>9</v>
      </c>
      <c r="B13" s="11">
        <v>58</v>
      </c>
      <c r="D13" s="35">
        <v>6.3291666666666702</v>
      </c>
      <c r="E13" s="10">
        <v>58</v>
      </c>
      <c r="F13" s="10">
        <v>9</v>
      </c>
      <c r="G13" s="12" t="b">
        <f t="shared" si="5"/>
        <v>1</v>
      </c>
      <c r="H13" s="12"/>
      <c r="I13" s="28"/>
      <c r="J13" s="10">
        <v>4.0489583333333297</v>
      </c>
      <c r="K13" s="10">
        <v>54</v>
      </c>
      <c r="L13" s="10">
        <v>6</v>
      </c>
      <c r="N13" s="10">
        <v>9</v>
      </c>
      <c r="O13" s="12" t="b">
        <f t="shared" si="0"/>
        <v>1</v>
      </c>
      <c r="P13" s="12"/>
      <c r="Q13" s="28">
        <v>9</v>
      </c>
      <c r="R13" s="28" t="b">
        <f t="shared" si="1"/>
        <v>1</v>
      </c>
      <c r="T13" s="10">
        <v>6.3</v>
      </c>
      <c r="U13" s="10">
        <v>58</v>
      </c>
      <c r="V13" s="10">
        <v>9</v>
      </c>
      <c r="W13" s="10" t="b">
        <f t="shared" si="2"/>
        <v>1</v>
      </c>
      <c r="X13" s="10" t="b">
        <f t="shared" si="3"/>
        <v>1</v>
      </c>
      <c r="Y13" s="10" t="b">
        <f t="shared" si="4"/>
        <v>1</v>
      </c>
      <c r="Z13" s="12"/>
      <c r="AB13" s="10">
        <v>6</v>
      </c>
      <c r="AC13" s="12" t="e">
        <f>#REF!=AB13</f>
        <v>#REF!</v>
      </c>
      <c r="AD13" s="12"/>
    </row>
    <row r="14" spans="1:32">
      <c r="A14" s="10">
        <v>10</v>
      </c>
      <c r="B14" s="11" t="s">
        <v>3</v>
      </c>
      <c r="D14" s="35" t="s">
        <v>347</v>
      </c>
      <c r="E14" s="10" t="s">
        <v>3</v>
      </c>
      <c r="F14" s="10">
        <v>10</v>
      </c>
      <c r="G14" s="12" t="b">
        <f t="shared" si="5"/>
        <v>1</v>
      </c>
      <c r="H14" s="12"/>
      <c r="I14" s="28"/>
      <c r="J14" s="10">
        <v>4.0552083333333302</v>
      </c>
      <c r="K14" s="10">
        <v>39</v>
      </c>
      <c r="L14" s="10">
        <v>6</v>
      </c>
      <c r="N14" s="10">
        <v>10</v>
      </c>
      <c r="O14" s="12" t="b">
        <f t="shared" si="0"/>
        <v>1</v>
      </c>
      <c r="P14" s="12"/>
      <c r="Q14" s="28">
        <v>10</v>
      </c>
      <c r="R14" s="28" t="b">
        <f t="shared" si="1"/>
        <v>1</v>
      </c>
      <c r="T14" s="10">
        <v>6.73</v>
      </c>
      <c r="U14" s="10" t="s">
        <v>3</v>
      </c>
      <c r="V14" s="10">
        <v>10</v>
      </c>
      <c r="W14" s="10" t="e">
        <f t="shared" si="2"/>
        <v>#VALUE!</v>
      </c>
      <c r="X14" s="10" t="b">
        <f t="shared" si="3"/>
        <v>1</v>
      </c>
      <c r="Y14" s="10" t="b">
        <f t="shared" si="4"/>
        <v>1</v>
      </c>
      <c r="Z14" s="12"/>
      <c r="AB14" s="10">
        <v>6</v>
      </c>
      <c r="AC14" s="12" t="e">
        <f>#REF!=AB14</f>
        <v>#REF!</v>
      </c>
      <c r="AD14" s="12"/>
    </row>
    <row r="15" spans="1:32">
      <c r="A15" s="10">
        <v>11</v>
      </c>
      <c r="B15" s="11" t="s">
        <v>0</v>
      </c>
      <c r="D15" s="35" t="s">
        <v>348</v>
      </c>
      <c r="E15" s="10" t="s">
        <v>0</v>
      </c>
      <c r="F15" s="10">
        <v>11</v>
      </c>
      <c r="G15" s="12" t="b">
        <f t="shared" si="5"/>
        <v>1</v>
      </c>
      <c r="H15" s="12"/>
      <c r="I15" s="28"/>
      <c r="J15" s="10">
        <v>4.6656250000000004</v>
      </c>
      <c r="K15" s="10">
        <v>52</v>
      </c>
      <c r="L15" s="10">
        <v>7</v>
      </c>
      <c r="N15" s="10">
        <v>11</v>
      </c>
      <c r="O15" s="12" t="b">
        <f t="shared" si="0"/>
        <v>1</v>
      </c>
      <c r="P15" s="12"/>
      <c r="Q15" s="28">
        <v>11</v>
      </c>
      <c r="R15" s="28" t="b">
        <f t="shared" si="1"/>
        <v>1</v>
      </c>
      <c r="T15" s="10">
        <v>7.35</v>
      </c>
      <c r="U15" s="10" t="s">
        <v>0</v>
      </c>
      <c r="V15" s="10">
        <v>11</v>
      </c>
      <c r="W15" s="10" t="e">
        <f t="shared" si="2"/>
        <v>#VALUE!</v>
      </c>
      <c r="X15" s="10" t="b">
        <f t="shared" si="3"/>
        <v>1</v>
      </c>
      <c r="Y15" s="10" t="b">
        <f t="shared" si="4"/>
        <v>1</v>
      </c>
      <c r="Z15" s="12"/>
      <c r="AB15" s="10">
        <v>7</v>
      </c>
      <c r="AC15" s="12" t="e">
        <f>#REF!=AB15</f>
        <v>#REF!</v>
      </c>
      <c r="AD15" s="12"/>
    </row>
    <row r="16" spans="1:32">
      <c r="A16" s="10">
        <v>12</v>
      </c>
      <c r="B16" s="13" t="s">
        <v>1</v>
      </c>
      <c r="D16" s="35" t="s">
        <v>349</v>
      </c>
      <c r="E16" s="10" t="s">
        <v>1</v>
      </c>
      <c r="F16" s="10">
        <v>12</v>
      </c>
      <c r="G16" s="12" t="b">
        <f t="shared" si="5"/>
        <v>1</v>
      </c>
      <c r="H16" s="12"/>
      <c r="I16" s="28"/>
      <c r="J16" s="10">
        <v>4.6843750000000002</v>
      </c>
      <c r="K16" s="10">
        <v>37</v>
      </c>
      <c r="L16" s="10">
        <v>7</v>
      </c>
      <c r="N16" s="10">
        <v>12</v>
      </c>
      <c r="O16" s="12" t="b">
        <f t="shared" si="0"/>
        <v>1</v>
      </c>
      <c r="P16" s="12"/>
      <c r="Q16" s="28">
        <v>12</v>
      </c>
      <c r="R16" s="28" t="b">
        <f t="shared" si="1"/>
        <v>1</v>
      </c>
      <c r="T16" s="10">
        <v>8</v>
      </c>
      <c r="U16" s="10" t="s">
        <v>1</v>
      </c>
      <c r="V16" s="10">
        <v>12</v>
      </c>
      <c r="W16" s="10" t="e">
        <f t="shared" si="2"/>
        <v>#VALUE!</v>
      </c>
      <c r="X16" s="10" t="b">
        <f t="shared" si="3"/>
        <v>1</v>
      </c>
      <c r="Y16" s="10" t="b">
        <f t="shared" si="4"/>
        <v>1</v>
      </c>
      <c r="Z16" s="12"/>
      <c r="AB16" s="10">
        <v>7</v>
      </c>
      <c r="AC16" s="12" t="e">
        <f>#REF!=AB16</f>
        <v>#REF!</v>
      </c>
      <c r="AD16" s="12"/>
    </row>
    <row r="17" spans="1:30">
      <c r="A17" s="10">
        <v>13</v>
      </c>
      <c r="B17" s="13" t="s">
        <v>1</v>
      </c>
      <c r="D17" s="35" t="s">
        <v>350</v>
      </c>
      <c r="E17" s="10" t="s">
        <v>1</v>
      </c>
      <c r="F17" s="10">
        <v>13</v>
      </c>
      <c r="G17" s="12" t="b">
        <f t="shared" si="5"/>
        <v>1</v>
      </c>
      <c r="H17" s="12"/>
      <c r="I17" s="28"/>
      <c r="J17" s="10">
        <v>6.0166666666666702</v>
      </c>
      <c r="K17" s="10">
        <v>61</v>
      </c>
      <c r="L17" s="10">
        <v>8</v>
      </c>
      <c r="N17" s="10">
        <v>13</v>
      </c>
      <c r="O17" s="12" t="b">
        <f t="shared" si="0"/>
        <v>1</v>
      </c>
      <c r="P17" s="12"/>
      <c r="Q17" s="28">
        <v>13</v>
      </c>
      <c r="R17" s="28" t="b">
        <f t="shared" si="1"/>
        <v>1</v>
      </c>
      <c r="T17" s="10">
        <v>8.82</v>
      </c>
      <c r="U17" s="10" t="s">
        <v>1</v>
      </c>
      <c r="V17" s="10">
        <v>13</v>
      </c>
      <c r="W17" s="10" t="e">
        <f t="shared" si="2"/>
        <v>#VALUE!</v>
      </c>
      <c r="X17" s="10" t="b">
        <f t="shared" si="3"/>
        <v>1</v>
      </c>
      <c r="Y17" s="10" t="b">
        <f t="shared" si="4"/>
        <v>1</v>
      </c>
      <c r="Z17" s="12"/>
      <c r="AB17" s="10">
        <v>8</v>
      </c>
      <c r="AC17" s="12" t="e">
        <f>#REF!=AB17</f>
        <v>#REF!</v>
      </c>
      <c r="AD17" s="12"/>
    </row>
    <row r="18" spans="1:30">
      <c r="A18" s="10">
        <v>14</v>
      </c>
      <c r="B18" s="11" t="s">
        <v>0</v>
      </c>
      <c r="D18" s="35" t="s">
        <v>351</v>
      </c>
      <c r="E18" s="10" t="s">
        <v>0</v>
      </c>
      <c r="F18" s="10">
        <v>14</v>
      </c>
      <c r="G18" s="12" t="b">
        <f t="shared" si="5"/>
        <v>1</v>
      </c>
      <c r="H18" s="12"/>
      <c r="I18" s="28"/>
      <c r="J18" s="10">
        <v>6.3291666666666702</v>
      </c>
      <c r="K18" s="10">
        <v>58</v>
      </c>
      <c r="L18" s="10">
        <v>9</v>
      </c>
      <c r="N18" s="10">
        <v>14</v>
      </c>
      <c r="O18" s="12" t="b">
        <f t="shared" si="0"/>
        <v>1</v>
      </c>
      <c r="P18" s="12"/>
      <c r="Q18" s="28">
        <v>14</v>
      </c>
      <c r="R18" s="28" t="b">
        <f t="shared" si="1"/>
        <v>1</v>
      </c>
      <c r="T18" s="10">
        <v>9.48</v>
      </c>
      <c r="U18" s="10" t="s">
        <v>0</v>
      </c>
      <c r="V18" s="10">
        <v>14</v>
      </c>
      <c r="W18" s="10" t="e">
        <f t="shared" si="2"/>
        <v>#VALUE!</v>
      </c>
      <c r="X18" s="10" t="b">
        <f t="shared" si="3"/>
        <v>1</v>
      </c>
      <c r="Y18" s="10" t="b">
        <f t="shared" si="4"/>
        <v>1</v>
      </c>
      <c r="Z18" s="12"/>
      <c r="AB18" s="10">
        <v>9</v>
      </c>
      <c r="AC18" s="12" t="e">
        <f>#REF!=AB18</f>
        <v>#REF!</v>
      </c>
      <c r="AD18" s="12"/>
    </row>
    <row r="19" spans="1:30">
      <c r="A19" s="10">
        <v>15</v>
      </c>
      <c r="B19" s="11">
        <v>63</v>
      </c>
      <c r="D19" s="35">
        <v>10.8020833333333</v>
      </c>
      <c r="E19" s="10">
        <v>63</v>
      </c>
      <c r="F19" s="10">
        <v>15</v>
      </c>
      <c r="G19" s="12" t="b">
        <f t="shared" si="5"/>
        <v>1</v>
      </c>
      <c r="H19" s="12"/>
      <c r="I19" s="28"/>
      <c r="J19" s="10">
        <v>6.7468750000000002</v>
      </c>
      <c r="K19" s="10">
        <v>49</v>
      </c>
      <c r="L19" s="10">
        <v>10</v>
      </c>
      <c r="N19" s="10">
        <v>15</v>
      </c>
      <c r="O19" s="12" t="b">
        <f t="shared" si="0"/>
        <v>1</v>
      </c>
      <c r="P19" s="12"/>
      <c r="Q19" s="28">
        <v>15</v>
      </c>
      <c r="R19" s="28" t="b">
        <f t="shared" si="1"/>
        <v>1</v>
      </c>
      <c r="T19" s="10">
        <v>10.77</v>
      </c>
      <c r="U19" s="10">
        <v>63</v>
      </c>
      <c r="V19" s="10">
        <v>15</v>
      </c>
      <c r="W19" s="10" t="b">
        <f t="shared" si="2"/>
        <v>1</v>
      </c>
      <c r="X19" s="10" t="b">
        <f t="shared" si="3"/>
        <v>1</v>
      </c>
      <c r="Y19" s="10" t="b">
        <f t="shared" si="4"/>
        <v>1</v>
      </c>
      <c r="Z19" s="12"/>
      <c r="AB19" s="10">
        <v>10</v>
      </c>
      <c r="AC19" s="12" t="e">
        <f>#REF!=AB19</f>
        <v>#REF!</v>
      </c>
      <c r="AD19" s="12"/>
    </row>
    <row r="20" spans="1:30">
      <c r="A20" s="10">
        <v>16</v>
      </c>
      <c r="B20" s="11">
        <v>59</v>
      </c>
      <c r="D20" s="35">
        <v>11.184374999999999</v>
      </c>
      <c r="E20" s="10">
        <v>59</v>
      </c>
      <c r="F20" s="10">
        <v>16</v>
      </c>
      <c r="G20" s="12" t="b">
        <f t="shared" si="5"/>
        <v>1</v>
      </c>
      <c r="H20" s="12"/>
      <c r="I20" s="28"/>
      <c r="J20" s="10">
        <v>6.7625000000000002</v>
      </c>
      <c r="K20" s="10">
        <v>34</v>
      </c>
      <c r="L20" s="10">
        <v>10</v>
      </c>
      <c r="N20" s="10">
        <v>16</v>
      </c>
      <c r="O20" s="12" t="b">
        <f t="shared" si="0"/>
        <v>1</v>
      </c>
      <c r="P20" s="12"/>
      <c r="Q20" s="28">
        <v>16</v>
      </c>
      <c r="R20" s="28" t="b">
        <f t="shared" si="1"/>
        <v>1</v>
      </c>
      <c r="T20" s="10">
        <v>11.15</v>
      </c>
      <c r="U20" s="10">
        <v>59</v>
      </c>
      <c r="V20" s="10">
        <v>16</v>
      </c>
      <c r="W20" s="10" t="b">
        <f t="shared" si="2"/>
        <v>1</v>
      </c>
      <c r="X20" s="10" t="b">
        <f t="shared" si="3"/>
        <v>1</v>
      </c>
      <c r="Y20" s="10" t="b">
        <f t="shared" si="4"/>
        <v>1</v>
      </c>
      <c r="Z20" s="12"/>
      <c r="AB20" s="10">
        <v>10</v>
      </c>
      <c r="AC20" s="12" t="e">
        <f>#REF!=AB20</f>
        <v>#REF!</v>
      </c>
      <c r="AD20" s="12"/>
    </row>
    <row r="21" spans="1:30">
      <c r="A21" s="10">
        <v>17</v>
      </c>
      <c r="B21" s="11" t="s">
        <v>4</v>
      </c>
      <c r="D21" s="35" t="s">
        <v>352</v>
      </c>
      <c r="E21" s="10" t="s">
        <v>4</v>
      </c>
      <c r="F21" s="10">
        <v>17</v>
      </c>
      <c r="G21" s="12" t="b">
        <f t="shared" si="5"/>
        <v>1</v>
      </c>
      <c r="H21" s="12"/>
      <c r="I21" s="28"/>
      <c r="J21" s="10">
        <v>7.3656249999999996</v>
      </c>
      <c r="K21" s="10">
        <v>51</v>
      </c>
      <c r="L21" s="10">
        <v>11</v>
      </c>
      <c r="N21" s="10">
        <v>17</v>
      </c>
      <c r="O21" s="12" t="b">
        <f t="shared" si="0"/>
        <v>1</v>
      </c>
      <c r="P21" s="12"/>
      <c r="Q21" s="28">
        <v>17</v>
      </c>
      <c r="R21" s="28" t="b">
        <f t="shared" si="1"/>
        <v>1</v>
      </c>
      <c r="T21" s="10">
        <v>11.53</v>
      </c>
      <c r="U21" s="10" t="s">
        <v>4</v>
      </c>
      <c r="V21" s="10">
        <v>17</v>
      </c>
      <c r="W21" s="10" t="e">
        <f t="shared" si="2"/>
        <v>#VALUE!</v>
      </c>
      <c r="X21" s="10" t="b">
        <f t="shared" si="3"/>
        <v>1</v>
      </c>
      <c r="Y21" s="10" t="b">
        <f t="shared" si="4"/>
        <v>1</v>
      </c>
      <c r="Z21" s="12"/>
      <c r="AB21" s="10">
        <v>11</v>
      </c>
      <c r="AC21" s="12" t="e">
        <f>#REF!=AB21</f>
        <v>#REF!</v>
      </c>
      <c r="AD21" s="12"/>
    </row>
    <row r="22" spans="1:30">
      <c r="A22" s="10">
        <v>18</v>
      </c>
      <c r="B22" s="11">
        <v>59</v>
      </c>
      <c r="D22" s="35">
        <v>12.21875</v>
      </c>
      <c r="E22" s="10">
        <v>59</v>
      </c>
      <c r="F22" s="10">
        <v>18</v>
      </c>
      <c r="G22" s="12" t="b">
        <f t="shared" si="5"/>
        <v>1</v>
      </c>
      <c r="H22" s="12"/>
      <c r="I22" s="28"/>
      <c r="J22" s="10">
        <v>7.3677083333333302</v>
      </c>
      <c r="K22" s="10">
        <v>35</v>
      </c>
      <c r="L22" s="10">
        <v>11</v>
      </c>
      <c r="N22" s="10">
        <v>18</v>
      </c>
      <c r="O22" s="12" t="b">
        <f t="shared" si="0"/>
        <v>1</v>
      </c>
      <c r="P22" s="12"/>
      <c r="Q22" s="28">
        <v>18</v>
      </c>
      <c r="R22" s="28" t="b">
        <f t="shared" si="1"/>
        <v>1</v>
      </c>
      <c r="T22" s="10">
        <v>12.19</v>
      </c>
      <c r="U22" s="10">
        <v>59</v>
      </c>
      <c r="V22" s="10">
        <v>18</v>
      </c>
      <c r="W22" s="10" t="b">
        <f t="shared" si="2"/>
        <v>1</v>
      </c>
      <c r="X22" s="10" t="b">
        <f t="shared" si="3"/>
        <v>1</v>
      </c>
      <c r="Y22" s="10" t="b">
        <f t="shared" si="4"/>
        <v>1</v>
      </c>
      <c r="Z22" s="12"/>
      <c r="AB22" s="10">
        <v>11</v>
      </c>
      <c r="AC22" s="12" t="e">
        <f>#REF!=AB22</f>
        <v>#REF!</v>
      </c>
      <c r="AD22" s="12"/>
    </row>
    <row r="23" spans="1:30">
      <c r="A23" s="10">
        <v>19</v>
      </c>
      <c r="B23" s="11">
        <v>56</v>
      </c>
      <c r="D23" s="35">
        <v>12.5270833333333</v>
      </c>
      <c r="E23" s="10">
        <v>56</v>
      </c>
      <c r="F23" s="10">
        <v>19</v>
      </c>
      <c r="G23" s="12" t="b">
        <f t="shared" si="5"/>
        <v>1</v>
      </c>
      <c r="H23" s="12"/>
      <c r="I23" s="28"/>
      <c r="J23" s="10">
        <v>8.0145833333333307</v>
      </c>
      <c r="K23" s="10">
        <v>52</v>
      </c>
      <c r="L23" s="10">
        <v>12</v>
      </c>
      <c r="N23" s="10">
        <v>19</v>
      </c>
      <c r="O23" s="12" t="b">
        <f t="shared" si="0"/>
        <v>1</v>
      </c>
      <c r="P23" s="12"/>
      <c r="Q23" s="28">
        <v>19</v>
      </c>
      <c r="R23" s="28" t="b">
        <f t="shared" si="1"/>
        <v>1</v>
      </c>
      <c r="T23" s="10">
        <v>12.5</v>
      </c>
      <c r="U23" s="10">
        <v>56</v>
      </c>
      <c r="V23" s="10">
        <v>19</v>
      </c>
      <c r="W23" s="10" t="b">
        <f t="shared" si="2"/>
        <v>1</v>
      </c>
      <c r="X23" s="10" t="b">
        <f t="shared" si="3"/>
        <v>1</v>
      </c>
      <c r="Y23" s="10" t="b">
        <f t="shared" si="4"/>
        <v>1</v>
      </c>
      <c r="Z23" s="12"/>
      <c r="AB23" s="10">
        <v>12</v>
      </c>
      <c r="AC23" s="12" t="e">
        <f>#REF!=AB23</f>
        <v>#REF!</v>
      </c>
      <c r="AD23" s="12"/>
    </row>
    <row r="24" spans="1:30">
      <c r="A24" s="10">
        <v>20</v>
      </c>
      <c r="B24" s="11" t="s">
        <v>5</v>
      </c>
      <c r="D24" s="35" t="s">
        <v>353</v>
      </c>
      <c r="E24" s="10" t="s">
        <v>5</v>
      </c>
      <c r="F24" s="10">
        <v>20</v>
      </c>
      <c r="G24" s="12" t="b">
        <f t="shared" si="5"/>
        <v>1</v>
      </c>
      <c r="H24" s="12"/>
      <c r="I24" s="28"/>
      <c r="J24" s="10">
        <v>8.01979166666667</v>
      </c>
      <c r="K24" s="10">
        <v>37</v>
      </c>
      <c r="L24" s="10">
        <v>12</v>
      </c>
      <c r="N24" s="10">
        <v>20</v>
      </c>
      <c r="O24" s="12" t="b">
        <f t="shared" si="0"/>
        <v>1</v>
      </c>
      <c r="P24" s="12"/>
      <c r="Q24" s="28">
        <v>20</v>
      </c>
      <c r="R24" s="28" t="b">
        <f t="shared" si="1"/>
        <v>1</v>
      </c>
      <c r="T24" s="10">
        <v>12.84</v>
      </c>
      <c r="U24" s="10" t="s">
        <v>5</v>
      </c>
      <c r="V24" s="10">
        <v>20</v>
      </c>
      <c r="W24" s="10" t="e">
        <f t="shared" si="2"/>
        <v>#VALUE!</v>
      </c>
      <c r="X24" s="10" t="b">
        <f t="shared" si="3"/>
        <v>1</v>
      </c>
      <c r="Y24" s="10" t="b">
        <f t="shared" si="4"/>
        <v>1</v>
      </c>
      <c r="Z24" s="12"/>
      <c r="AB24" s="10">
        <v>12</v>
      </c>
      <c r="AC24" s="12" t="e">
        <f>#REF!=AB24</f>
        <v>#REF!</v>
      </c>
      <c r="AD24" s="12"/>
    </row>
    <row r="25" spans="1:30">
      <c r="A25" s="10">
        <v>21</v>
      </c>
      <c r="B25" s="11" t="s">
        <v>6</v>
      </c>
      <c r="D25" s="35" t="s">
        <v>354</v>
      </c>
      <c r="E25" s="10" t="s">
        <v>6</v>
      </c>
      <c r="F25" s="10">
        <v>21</v>
      </c>
      <c r="G25" s="12" t="b">
        <f t="shared" si="5"/>
        <v>1</v>
      </c>
      <c r="H25" s="12"/>
      <c r="I25" s="28"/>
      <c r="J25" s="10">
        <v>8.8427083333333307</v>
      </c>
      <c r="K25" s="10">
        <v>52</v>
      </c>
      <c r="L25" s="10">
        <v>13</v>
      </c>
      <c r="N25" s="10">
        <v>21</v>
      </c>
      <c r="O25" s="12" t="b">
        <f t="shared" si="0"/>
        <v>1</v>
      </c>
      <c r="P25" s="12"/>
      <c r="Q25" s="28">
        <v>21</v>
      </c>
      <c r="R25" s="28" t="b">
        <f t="shared" si="1"/>
        <v>1</v>
      </c>
      <c r="T25" s="10">
        <v>13.59</v>
      </c>
      <c r="U25" s="10" t="s">
        <v>6</v>
      </c>
      <c r="V25" s="10">
        <v>21</v>
      </c>
      <c r="W25" s="10" t="e">
        <f t="shared" si="2"/>
        <v>#VALUE!</v>
      </c>
      <c r="X25" s="10" t="b">
        <f t="shared" si="3"/>
        <v>1</v>
      </c>
      <c r="Y25" s="10" t="b">
        <f t="shared" si="4"/>
        <v>1</v>
      </c>
      <c r="Z25" s="12"/>
      <c r="AB25" s="10">
        <v>13</v>
      </c>
      <c r="AC25" s="12" t="e">
        <f>#REF!=AB25</f>
        <v>#REF!</v>
      </c>
      <c r="AD25" s="12"/>
    </row>
    <row r="26" spans="1:30">
      <c r="A26" s="10">
        <v>22</v>
      </c>
      <c r="B26" s="11">
        <v>53</v>
      </c>
      <c r="D26" s="35">
        <v>13.884375</v>
      </c>
      <c r="E26" s="10">
        <v>53</v>
      </c>
      <c r="F26" s="10">
        <v>22</v>
      </c>
      <c r="G26" s="12" t="b">
        <f t="shared" si="5"/>
        <v>1</v>
      </c>
      <c r="H26" s="12"/>
      <c r="I26" s="28"/>
      <c r="J26" s="10">
        <v>8.86354166666667</v>
      </c>
      <c r="K26" s="10">
        <v>37</v>
      </c>
      <c r="L26" s="10">
        <v>13</v>
      </c>
      <c r="N26" s="10">
        <v>22</v>
      </c>
      <c r="O26" s="12" t="b">
        <f t="shared" si="0"/>
        <v>1</v>
      </c>
      <c r="P26" s="12"/>
      <c r="Q26" s="28">
        <v>22</v>
      </c>
      <c r="R26" s="28" t="b">
        <f t="shared" si="1"/>
        <v>1</v>
      </c>
      <c r="T26" s="10">
        <v>13.86</v>
      </c>
      <c r="U26" s="10">
        <v>53</v>
      </c>
      <c r="V26" s="10">
        <v>22</v>
      </c>
      <c r="W26" s="10" t="b">
        <f t="shared" si="2"/>
        <v>1</v>
      </c>
      <c r="X26" s="10" t="b">
        <f t="shared" si="3"/>
        <v>1</v>
      </c>
      <c r="Y26" s="10" t="b">
        <f t="shared" si="4"/>
        <v>1</v>
      </c>
      <c r="Z26" s="12"/>
      <c r="AB26" s="10">
        <v>13</v>
      </c>
      <c r="AC26" s="12" t="e">
        <f>#REF!=AB26</f>
        <v>#REF!</v>
      </c>
      <c r="AD26" s="12"/>
    </row>
    <row r="27" spans="1:30">
      <c r="A27" s="10">
        <v>23</v>
      </c>
      <c r="B27" s="11" t="s">
        <v>7</v>
      </c>
      <c r="D27" s="35" t="s">
        <v>355</v>
      </c>
      <c r="E27" s="10" t="s">
        <v>7</v>
      </c>
      <c r="F27" s="10">
        <v>23</v>
      </c>
      <c r="G27" s="12" t="b">
        <f t="shared" si="5"/>
        <v>1</v>
      </c>
      <c r="H27" s="12"/>
      <c r="I27" s="28"/>
      <c r="J27" s="10">
        <v>9.5010416666666693</v>
      </c>
      <c r="K27" s="10">
        <v>51</v>
      </c>
      <c r="L27" s="10">
        <v>14</v>
      </c>
      <c r="N27" s="10">
        <v>23</v>
      </c>
      <c r="O27" s="12" t="b">
        <f t="shared" si="0"/>
        <v>1</v>
      </c>
      <c r="P27" s="12"/>
      <c r="Q27" s="28">
        <v>23</v>
      </c>
      <c r="R27" s="28" t="b">
        <f t="shared" si="1"/>
        <v>1</v>
      </c>
      <c r="T27" s="10">
        <v>14.25</v>
      </c>
      <c r="U27" s="10" t="s">
        <v>7</v>
      </c>
      <c r="V27" s="10">
        <v>23</v>
      </c>
      <c r="W27" s="10" t="e">
        <f t="shared" si="2"/>
        <v>#VALUE!</v>
      </c>
      <c r="X27" s="10" t="b">
        <f t="shared" si="3"/>
        <v>1</v>
      </c>
      <c r="Y27" s="10" t="b">
        <f t="shared" si="4"/>
        <v>1</v>
      </c>
      <c r="Z27" s="12"/>
      <c r="AB27" s="10">
        <v>14</v>
      </c>
      <c r="AC27" s="12" t="e">
        <f>#REF!=AB27</f>
        <v>#REF!</v>
      </c>
      <c r="AD27" s="12"/>
    </row>
    <row r="28" spans="1:30">
      <c r="A28" s="10">
        <v>24</v>
      </c>
      <c r="B28" s="11">
        <v>47</v>
      </c>
      <c r="D28" s="35">
        <v>14.6208333333333</v>
      </c>
      <c r="E28" s="10">
        <v>47</v>
      </c>
      <c r="F28" s="10">
        <v>24</v>
      </c>
      <c r="G28" s="12" t="b">
        <f t="shared" si="5"/>
        <v>1</v>
      </c>
      <c r="H28" s="12"/>
      <c r="I28" s="28"/>
      <c r="J28" s="10">
        <v>9.515625</v>
      </c>
      <c r="K28" s="10">
        <v>35</v>
      </c>
      <c r="L28" s="10">
        <v>14</v>
      </c>
      <c r="N28" s="10">
        <v>24</v>
      </c>
      <c r="O28" s="12" t="b">
        <f t="shared" si="0"/>
        <v>1</v>
      </c>
      <c r="P28" s="12"/>
      <c r="Q28" s="28">
        <v>24</v>
      </c>
      <c r="R28" s="28" t="b">
        <f t="shared" si="1"/>
        <v>1</v>
      </c>
      <c r="T28" s="10">
        <v>14.62</v>
      </c>
      <c r="U28" s="10">
        <v>47</v>
      </c>
      <c r="V28" s="10">
        <v>24</v>
      </c>
      <c r="W28" s="10" t="b">
        <f t="shared" si="2"/>
        <v>1</v>
      </c>
      <c r="X28" s="10" t="b">
        <f t="shared" si="3"/>
        <v>1</v>
      </c>
      <c r="Y28" s="10" t="b">
        <f t="shared" si="4"/>
        <v>1</v>
      </c>
      <c r="Z28" s="12"/>
      <c r="AB28" s="10">
        <v>14</v>
      </c>
      <c r="AC28" s="12" t="e">
        <f>#REF!=AB28</f>
        <v>#REF!</v>
      </c>
      <c r="AD28" s="12"/>
    </row>
    <row r="29" spans="1:30">
      <c r="D29" s="35" t="s">
        <v>356</v>
      </c>
      <c r="E29" s="38" t="s">
        <v>233</v>
      </c>
      <c r="F29" s="10">
        <v>21</v>
      </c>
      <c r="G29" s="12" t="b">
        <f t="shared" si="5"/>
        <v>0</v>
      </c>
      <c r="H29" s="12" t="s">
        <v>141</v>
      </c>
      <c r="I29" s="28"/>
      <c r="J29" s="10">
        <v>10.8020833333333</v>
      </c>
      <c r="K29" s="10">
        <v>63</v>
      </c>
      <c r="L29" s="10">
        <v>15</v>
      </c>
      <c r="N29" s="10">
        <v>21</v>
      </c>
      <c r="O29" s="12" t="b">
        <f t="shared" si="0"/>
        <v>1</v>
      </c>
      <c r="P29" s="12"/>
      <c r="Q29" s="28">
        <v>21</v>
      </c>
      <c r="R29" s="28" t="b">
        <f t="shared" si="1"/>
        <v>1</v>
      </c>
      <c r="T29" s="10">
        <v>15.31</v>
      </c>
      <c r="U29" s="10" t="s">
        <v>6</v>
      </c>
      <c r="V29" s="10">
        <v>21</v>
      </c>
      <c r="W29" s="10" t="e">
        <f t="shared" si="2"/>
        <v>#VALUE!</v>
      </c>
      <c r="X29" s="10" t="b">
        <f t="shared" si="3"/>
        <v>1</v>
      </c>
      <c r="Y29" s="10" t="b">
        <f t="shared" si="4"/>
        <v>1</v>
      </c>
      <c r="Z29" s="12"/>
      <c r="AB29" s="10">
        <v>15</v>
      </c>
      <c r="AC29" s="12" t="e">
        <f>#REF!=AB29</f>
        <v>#REF!</v>
      </c>
      <c r="AD29" s="12"/>
    </row>
    <row r="30" spans="1:30">
      <c r="D30" s="35">
        <v>15.648958333333301</v>
      </c>
      <c r="E30" s="10">
        <v>53</v>
      </c>
      <c r="F30" s="10">
        <v>22</v>
      </c>
      <c r="G30" s="12" t="b">
        <f t="shared" si="5"/>
        <v>0</v>
      </c>
      <c r="H30" s="12"/>
      <c r="I30" s="28"/>
      <c r="J30" s="10">
        <v>11.184374999999999</v>
      </c>
      <c r="K30" s="10">
        <v>59</v>
      </c>
      <c r="L30" s="10">
        <v>16</v>
      </c>
      <c r="N30" s="10">
        <v>22</v>
      </c>
      <c r="O30" s="12" t="b">
        <f t="shared" si="0"/>
        <v>1</v>
      </c>
      <c r="P30" s="12"/>
      <c r="Q30" s="28">
        <v>22</v>
      </c>
      <c r="R30" s="28" t="b">
        <f t="shared" si="1"/>
        <v>1</v>
      </c>
      <c r="T30" s="10">
        <v>15.62</v>
      </c>
      <c r="U30" s="10">
        <v>53</v>
      </c>
      <c r="V30" s="10">
        <v>22</v>
      </c>
      <c r="W30" s="10" t="b">
        <f t="shared" si="2"/>
        <v>1</v>
      </c>
      <c r="X30" s="10" t="b">
        <f t="shared" si="3"/>
        <v>1</v>
      </c>
      <c r="Y30" s="10" t="b">
        <f t="shared" si="4"/>
        <v>1</v>
      </c>
      <c r="Z30" s="12"/>
      <c r="AB30" s="10">
        <v>16</v>
      </c>
      <c r="AC30" s="12" t="e">
        <f>#REF!=AB30</f>
        <v>#REF!</v>
      </c>
      <c r="AD30" s="12"/>
    </row>
    <row r="31" spans="1:30">
      <c r="D31" s="35" t="s">
        <v>357</v>
      </c>
      <c r="E31" s="10" t="s">
        <v>7</v>
      </c>
      <c r="F31" s="10">
        <v>23</v>
      </c>
      <c r="G31" s="12" t="b">
        <f t="shared" si="5"/>
        <v>0</v>
      </c>
      <c r="H31" s="12"/>
      <c r="I31" s="28"/>
      <c r="J31" s="10">
        <v>11.564583333333299</v>
      </c>
      <c r="K31" s="10">
        <v>56</v>
      </c>
      <c r="L31" s="10">
        <v>17</v>
      </c>
      <c r="N31" s="10">
        <v>23</v>
      </c>
      <c r="O31" s="12" t="b">
        <f t="shared" si="0"/>
        <v>1</v>
      </c>
      <c r="P31" s="12"/>
      <c r="Q31" s="28">
        <v>23</v>
      </c>
      <c r="R31" s="28" t="b">
        <f t="shared" si="1"/>
        <v>1</v>
      </c>
      <c r="T31" s="10">
        <v>15.98</v>
      </c>
      <c r="U31" s="10" t="s">
        <v>7</v>
      </c>
      <c r="V31" s="10">
        <v>23</v>
      </c>
      <c r="W31" s="10" t="e">
        <f t="shared" si="2"/>
        <v>#VALUE!</v>
      </c>
      <c r="X31" s="10" t="b">
        <f t="shared" si="3"/>
        <v>1</v>
      </c>
      <c r="Y31" s="10" t="b">
        <f t="shared" si="4"/>
        <v>1</v>
      </c>
      <c r="Z31" s="12"/>
      <c r="AB31" s="10">
        <v>17</v>
      </c>
      <c r="AC31" s="12" t="e">
        <f>#REF!=AB31</f>
        <v>#REF!</v>
      </c>
      <c r="AD31" s="12"/>
    </row>
    <row r="32" spans="1:30">
      <c r="D32" s="35">
        <v>16.320833333333301</v>
      </c>
      <c r="E32" s="10">
        <v>47</v>
      </c>
      <c r="F32" s="10">
        <v>24</v>
      </c>
      <c r="G32" s="12" t="b">
        <f t="shared" si="5"/>
        <v>0</v>
      </c>
      <c r="H32" s="12"/>
      <c r="I32" s="28"/>
      <c r="J32" s="10">
        <v>11.569791666666699</v>
      </c>
      <c r="K32" s="10">
        <v>35</v>
      </c>
      <c r="L32" s="10">
        <v>17</v>
      </c>
      <c r="N32" s="10">
        <v>24</v>
      </c>
      <c r="O32" s="12" t="b">
        <f t="shared" si="0"/>
        <v>1</v>
      </c>
      <c r="P32" s="12"/>
      <c r="Q32" s="28">
        <v>24</v>
      </c>
      <c r="R32" s="28" t="b">
        <f t="shared" si="1"/>
        <v>1</v>
      </c>
      <c r="T32" s="10">
        <v>16.309999999999999</v>
      </c>
      <c r="U32" s="10">
        <v>47</v>
      </c>
      <c r="V32" s="10">
        <v>24</v>
      </c>
      <c r="W32" s="10" t="b">
        <f t="shared" si="2"/>
        <v>1</v>
      </c>
      <c r="X32" s="10" t="b">
        <f t="shared" si="3"/>
        <v>1</v>
      </c>
      <c r="Y32" s="10" t="b">
        <f t="shared" si="4"/>
        <v>1</v>
      </c>
      <c r="Z32" s="12"/>
      <c r="AB32" s="10">
        <v>17</v>
      </c>
      <c r="AC32" s="12" t="e">
        <f>#REF!=AB32</f>
        <v>#REF!</v>
      </c>
      <c r="AD32" s="12"/>
    </row>
    <row r="33" spans="1:30">
      <c r="A33" s="10">
        <v>25</v>
      </c>
      <c r="B33" s="11" t="s">
        <v>8</v>
      </c>
      <c r="D33" s="35" t="s">
        <v>358</v>
      </c>
      <c r="E33" s="10" t="s">
        <v>8</v>
      </c>
      <c r="F33" s="10">
        <v>25</v>
      </c>
      <c r="G33" s="12" t="b">
        <f t="shared" si="5"/>
        <v>1</v>
      </c>
      <c r="H33" s="12"/>
      <c r="I33" s="28"/>
      <c r="J33" s="10">
        <v>12.21875</v>
      </c>
      <c r="K33" s="10">
        <v>59</v>
      </c>
      <c r="L33" s="10">
        <v>18</v>
      </c>
      <c r="N33" s="10">
        <v>25</v>
      </c>
      <c r="O33" s="12" t="b">
        <f t="shared" si="0"/>
        <v>1</v>
      </c>
      <c r="P33" s="12"/>
      <c r="Q33" s="28">
        <v>25</v>
      </c>
      <c r="R33" s="28" t="b">
        <f t="shared" si="1"/>
        <v>1</v>
      </c>
      <c r="T33" s="10">
        <v>16.73</v>
      </c>
      <c r="U33" s="10" t="s">
        <v>8</v>
      </c>
      <c r="V33" s="10">
        <v>25</v>
      </c>
      <c r="W33" s="10" t="e">
        <f t="shared" si="2"/>
        <v>#VALUE!</v>
      </c>
      <c r="X33" s="10" t="b">
        <f t="shared" si="3"/>
        <v>1</v>
      </c>
      <c r="Y33" s="10" t="b">
        <f t="shared" si="4"/>
        <v>1</v>
      </c>
      <c r="Z33" s="12"/>
      <c r="AB33" s="10">
        <v>18</v>
      </c>
      <c r="AC33" s="12" t="e">
        <f>#REF!=AB33</f>
        <v>#REF!</v>
      </c>
      <c r="AD33" s="12"/>
    </row>
    <row r="34" spans="1:30">
      <c r="A34" s="10">
        <v>26</v>
      </c>
      <c r="B34" s="11" t="s">
        <v>0</v>
      </c>
      <c r="D34" s="35" t="s">
        <v>359</v>
      </c>
      <c r="E34" s="10" t="s">
        <v>0</v>
      </c>
      <c r="F34" s="10">
        <v>26</v>
      </c>
      <c r="G34" s="12" t="b">
        <f t="shared" si="5"/>
        <v>1</v>
      </c>
      <c r="H34" s="12"/>
      <c r="I34" s="28"/>
      <c r="J34" s="10">
        <v>12.5270833333333</v>
      </c>
      <c r="K34" s="10">
        <v>56</v>
      </c>
      <c r="L34" s="10">
        <v>19</v>
      </c>
      <c r="N34" s="10">
        <v>26</v>
      </c>
      <c r="O34" s="12" t="b">
        <f t="shared" si="0"/>
        <v>1</v>
      </c>
      <c r="P34" s="12"/>
      <c r="Q34" s="28">
        <v>26</v>
      </c>
      <c r="R34" s="28" t="b">
        <f t="shared" si="1"/>
        <v>1</v>
      </c>
      <c r="T34" s="10">
        <v>17.64</v>
      </c>
      <c r="U34" s="10" t="s">
        <v>0</v>
      </c>
      <c r="V34" s="10">
        <v>26</v>
      </c>
      <c r="W34" s="10" t="e">
        <f t="shared" si="2"/>
        <v>#VALUE!</v>
      </c>
      <c r="X34" s="10" t="b">
        <f t="shared" si="3"/>
        <v>1</v>
      </c>
      <c r="Y34" s="10" t="b">
        <f t="shared" si="4"/>
        <v>1</v>
      </c>
      <c r="Z34" s="12"/>
      <c r="AB34" s="10">
        <v>19</v>
      </c>
      <c r="AC34" s="12" t="e">
        <f>#REF!=AB34</f>
        <v>#REF!</v>
      </c>
      <c r="AD34" s="12"/>
    </row>
    <row r="35" spans="1:30">
      <c r="A35" s="10">
        <v>27</v>
      </c>
      <c r="B35" s="11">
        <v>49</v>
      </c>
      <c r="D35" s="35">
        <v>17.908333333333299</v>
      </c>
      <c r="E35" s="10">
        <v>49</v>
      </c>
      <c r="F35" s="10">
        <v>27</v>
      </c>
      <c r="G35" s="12" t="b">
        <f t="shared" si="5"/>
        <v>1</v>
      </c>
      <c r="H35" s="12"/>
      <c r="I35" s="28"/>
      <c r="J35" s="10">
        <v>12.8635416666667</v>
      </c>
      <c r="K35" s="10">
        <v>32</v>
      </c>
      <c r="L35" s="10">
        <v>20</v>
      </c>
      <c r="N35" s="10">
        <v>27</v>
      </c>
      <c r="O35" s="12" t="b">
        <f t="shared" ref="O35:O66" si="6">N35=F35</f>
        <v>1</v>
      </c>
      <c r="P35" s="12"/>
      <c r="Q35" s="28">
        <v>27</v>
      </c>
      <c r="R35" s="28" t="b">
        <f t="shared" ref="R35:R66" si="7">Q35=F35</f>
        <v>1</v>
      </c>
      <c r="T35" s="10">
        <v>17.89</v>
      </c>
      <c r="U35" s="10">
        <v>49</v>
      </c>
      <c r="V35" s="10">
        <v>27</v>
      </c>
      <c r="W35" s="10" t="b">
        <f t="shared" ref="W35:W66" si="8">ABS(T35-D35)&lt;0.1</f>
        <v>1</v>
      </c>
      <c r="X35" s="10" t="b">
        <f t="shared" ref="X35:X66" si="9">U35=E35</f>
        <v>1</v>
      </c>
      <c r="Y35" s="10" t="b">
        <f t="shared" ref="Y35:Y66" si="10">V35=F35</f>
        <v>1</v>
      </c>
      <c r="Z35" s="12"/>
      <c r="AB35" s="10">
        <v>20</v>
      </c>
      <c r="AC35" s="12" t="e">
        <f>#REF!=AB35</f>
        <v>#REF!</v>
      </c>
      <c r="AD35" s="12"/>
    </row>
    <row r="36" spans="1:30">
      <c r="A36" s="10">
        <v>28</v>
      </c>
      <c r="B36" s="14">
        <v>47</v>
      </c>
      <c r="D36" s="35">
        <v>18.143750000000001</v>
      </c>
      <c r="E36" s="10">
        <v>47</v>
      </c>
      <c r="F36" s="10">
        <v>28</v>
      </c>
      <c r="G36" s="12" t="b">
        <f t="shared" si="5"/>
        <v>1</v>
      </c>
      <c r="H36" s="12"/>
      <c r="I36" s="28"/>
      <c r="J36" s="10">
        <v>12.88125</v>
      </c>
      <c r="K36" s="10">
        <v>53</v>
      </c>
      <c r="L36" s="10">
        <v>20</v>
      </c>
      <c r="N36" s="10">
        <v>28</v>
      </c>
      <c r="O36" s="12" t="b">
        <f t="shared" si="6"/>
        <v>1</v>
      </c>
      <c r="P36" s="12"/>
      <c r="Q36" s="28">
        <v>28</v>
      </c>
      <c r="R36" s="28" t="b">
        <f t="shared" si="7"/>
        <v>1</v>
      </c>
      <c r="T36" s="10">
        <v>18.14</v>
      </c>
      <c r="U36" s="10">
        <v>47</v>
      </c>
      <c r="V36" s="10">
        <v>28</v>
      </c>
      <c r="W36" s="10" t="b">
        <f t="shared" si="8"/>
        <v>1</v>
      </c>
      <c r="X36" s="10" t="b">
        <f t="shared" si="9"/>
        <v>1</v>
      </c>
      <c r="Y36" s="10" t="b">
        <f t="shared" si="10"/>
        <v>1</v>
      </c>
      <c r="Z36" s="12"/>
      <c r="AB36" s="10">
        <v>20</v>
      </c>
      <c r="AC36" s="12" t="e">
        <f>#REF!=AB36</f>
        <v>#REF!</v>
      </c>
      <c r="AD36" s="12"/>
    </row>
    <row r="37" spans="1:30">
      <c r="A37" s="10">
        <v>29</v>
      </c>
      <c r="B37" s="11" t="s">
        <v>9</v>
      </c>
      <c r="D37" s="35" t="s">
        <v>360</v>
      </c>
      <c r="E37" s="10" t="s">
        <v>9</v>
      </c>
      <c r="F37" s="10">
        <v>29</v>
      </c>
      <c r="G37" s="12" t="b">
        <f t="shared" si="5"/>
        <v>1</v>
      </c>
      <c r="H37" s="12"/>
      <c r="I37" s="28"/>
      <c r="J37" s="10">
        <v>13.610416666666699</v>
      </c>
      <c r="K37" s="10">
        <v>29</v>
      </c>
      <c r="L37" s="10">
        <v>21</v>
      </c>
      <c r="N37" s="10">
        <v>29</v>
      </c>
      <c r="O37" s="12" t="b">
        <f t="shared" si="6"/>
        <v>1</v>
      </c>
      <c r="P37" s="12"/>
      <c r="Q37" s="28">
        <v>29</v>
      </c>
      <c r="R37" s="28" t="b">
        <f t="shared" si="7"/>
        <v>1</v>
      </c>
      <c r="T37" s="10">
        <v>18.52</v>
      </c>
      <c r="U37" s="10" t="s">
        <v>9</v>
      </c>
      <c r="V37" s="10">
        <v>29</v>
      </c>
      <c r="W37" s="10" t="e">
        <f t="shared" si="8"/>
        <v>#VALUE!</v>
      </c>
      <c r="X37" s="10" t="b">
        <f t="shared" si="9"/>
        <v>1</v>
      </c>
      <c r="Y37" s="10" t="b">
        <f t="shared" si="10"/>
        <v>1</v>
      </c>
      <c r="Z37" s="12"/>
      <c r="AB37" s="10">
        <v>21</v>
      </c>
      <c r="AC37" s="12" t="e">
        <f>#REF!=AB37</f>
        <v>#REF!</v>
      </c>
      <c r="AD37" s="12"/>
    </row>
    <row r="38" spans="1:30">
      <c r="A38" s="10">
        <v>30</v>
      </c>
      <c r="B38" s="11" t="s">
        <v>108</v>
      </c>
      <c r="D38" s="35" t="s">
        <v>361</v>
      </c>
      <c r="E38" s="10" t="s">
        <v>140</v>
      </c>
      <c r="F38" s="10">
        <v>30</v>
      </c>
      <c r="G38" s="12" t="b">
        <f t="shared" si="5"/>
        <v>0</v>
      </c>
      <c r="H38" s="12" t="s">
        <v>587</v>
      </c>
      <c r="I38" s="28"/>
      <c r="J38" s="10">
        <v>13.617708333333301</v>
      </c>
      <c r="K38" s="10">
        <v>56</v>
      </c>
      <c r="L38" s="10">
        <v>21</v>
      </c>
      <c r="N38" s="10">
        <v>30</v>
      </c>
      <c r="O38" s="12" t="b">
        <f t="shared" si="6"/>
        <v>1</v>
      </c>
      <c r="P38" s="12"/>
      <c r="Q38" s="28">
        <v>30</v>
      </c>
      <c r="R38" s="28" t="b">
        <f t="shared" si="7"/>
        <v>1</v>
      </c>
      <c r="T38" s="10">
        <v>19.38</v>
      </c>
      <c r="U38" s="10" t="s">
        <v>140</v>
      </c>
      <c r="V38" s="10">
        <v>30</v>
      </c>
      <c r="W38" s="10" t="e">
        <f t="shared" si="8"/>
        <v>#VALUE!</v>
      </c>
      <c r="X38" s="10" t="b">
        <f t="shared" si="9"/>
        <v>1</v>
      </c>
      <c r="Y38" s="10" t="b">
        <f t="shared" si="10"/>
        <v>1</v>
      </c>
      <c r="Z38" s="12"/>
      <c r="AB38" s="10">
        <v>21</v>
      </c>
      <c r="AC38" s="12" t="e">
        <f>#REF!=AB38</f>
        <v>#REF!</v>
      </c>
      <c r="AD38" s="12"/>
    </row>
    <row r="39" spans="1:30">
      <c r="D39" s="35">
        <v>19.527083333333401</v>
      </c>
      <c r="E39" s="10">
        <v>46</v>
      </c>
      <c r="F39" s="10">
        <v>30</v>
      </c>
      <c r="G39" s="12" t="b">
        <f t="shared" si="5"/>
        <v>0</v>
      </c>
      <c r="H39" s="12"/>
      <c r="I39" s="28"/>
      <c r="J39" s="10">
        <v>13.884375</v>
      </c>
      <c r="K39" s="10">
        <v>53</v>
      </c>
      <c r="L39" s="10">
        <v>22</v>
      </c>
      <c r="N39" s="10">
        <v>30</v>
      </c>
      <c r="O39" s="12" t="b">
        <f t="shared" si="6"/>
        <v>1</v>
      </c>
      <c r="P39" s="12"/>
      <c r="Q39" s="28">
        <v>30</v>
      </c>
      <c r="R39" s="28" t="b">
        <f t="shared" si="7"/>
        <v>1</v>
      </c>
      <c r="T39" s="10">
        <v>19.52</v>
      </c>
      <c r="U39" s="10">
        <v>46</v>
      </c>
      <c r="V39" s="10">
        <v>30</v>
      </c>
      <c r="W39" s="10" t="b">
        <f t="shared" si="8"/>
        <v>1</v>
      </c>
      <c r="X39" s="10" t="b">
        <f t="shared" si="9"/>
        <v>1</v>
      </c>
      <c r="Y39" s="10" t="b">
        <f t="shared" si="10"/>
        <v>1</v>
      </c>
      <c r="Z39" s="12"/>
      <c r="AB39" s="10">
        <v>22</v>
      </c>
      <c r="AC39" s="12" t="e">
        <f>#REF!=AB39</f>
        <v>#REF!</v>
      </c>
      <c r="AD39" s="12"/>
    </row>
    <row r="40" spans="1:30">
      <c r="D40" s="35">
        <v>19.6458333333334</v>
      </c>
      <c r="E40" s="10">
        <v>44</v>
      </c>
      <c r="F40" s="10">
        <v>30</v>
      </c>
      <c r="G40" s="12" t="b">
        <f t="shared" si="5"/>
        <v>0</v>
      </c>
      <c r="H40" s="12"/>
      <c r="I40" s="28"/>
      <c r="J40" s="10">
        <v>14.263541666666701</v>
      </c>
      <c r="K40" s="10">
        <v>25</v>
      </c>
      <c r="L40" s="10">
        <v>23</v>
      </c>
      <c r="N40" s="10">
        <v>30</v>
      </c>
      <c r="O40" s="12" t="b">
        <f t="shared" si="6"/>
        <v>1</v>
      </c>
      <c r="P40" s="12"/>
      <c r="Q40" s="28">
        <v>30</v>
      </c>
      <c r="R40" s="28" t="b">
        <f t="shared" si="7"/>
        <v>1</v>
      </c>
      <c r="T40" s="10">
        <v>19.64</v>
      </c>
      <c r="U40" s="10">
        <v>44</v>
      </c>
      <c r="V40" s="10">
        <v>30</v>
      </c>
      <c r="W40" s="10" t="b">
        <f t="shared" si="8"/>
        <v>1</v>
      </c>
      <c r="X40" s="10" t="b">
        <f t="shared" si="9"/>
        <v>1</v>
      </c>
      <c r="Y40" s="10" t="b">
        <f t="shared" si="10"/>
        <v>1</v>
      </c>
      <c r="Z40" s="12"/>
      <c r="AB40" s="10">
        <v>23</v>
      </c>
      <c r="AC40" s="12" t="e">
        <f>#REF!=AB40</f>
        <v>#REF!</v>
      </c>
      <c r="AD40" s="12"/>
    </row>
    <row r="41" spans="1:30">
      <c r="A41" s="10">
        <v>31</v>
      </c>
      <c r="B41" s="11" t="s">
        <v>10</v>
      </c>
      <c r="D41" s="35" t="s">
        <v>362</v>
      </c>
      <c r="E41" s="10" t="s">
        <v>10</v>
      </c>
      <c r="F41" s="10">
        <v>31</v>
      </c>
      <c r="G41" s="12" t="b">
        <f t="shared" si="5"/>
        <v>1</v>
      </c>
      <c r="H41" s="12"/>
      <c r="I41" s="28"/>
      <c r="J41" s="10">
        <v>14.2697916666667</v>
      </c>
      <c r="K41" s="10">
        <v>49</v>
      </c>
      <c r="L41" s="10">
        <v>23</v>
      </c>
      <c r="N41" s="10">
        <v>31</v>
      </c>
      <c r="O41" s="12" t="b">
        <f t="shared" si="6"/>
        <v>1</v>
      </c>
      <c r="P41" s="12"/>
      <c r="Q41" s="28">
        <v>31</v>
      </c>
      <c r="R41" s="28" t="b">
        <f t="shared" si="7"/>
        <v>1</v>
      </c>
      <c r="T41" s="10">
        <v>20.440000000000001</v>
      </c>
      <c r="U41" s="10" t="s">
        <v>10</v>
      </c>
      <c r="V41" s="10">
        <v>31</v>
      </c>
      <c r="W41" s="10" t="e">
        <f t="shared" si="8"/>
        <v>#VALUE!</v>
      </c>
      <c r="X41" s="10" t="b">
        <f t="shared" si="9"/>
        <v>1</v>
      </c>
      <c r="Y41" s="10" t="b">
        <f t="shared" si="10"/>
        <v>1</v>
      </c>
      <c r="Z41" s="12"/>
      <c r="AB41" s="10">
        <v>23</v>
      </c>
      <c r="AC41" s="12" t="e">
        <f>#REF!=AB41</f>
        <v>#REF!</v>
      </c>
      <c r="AD41" s="12"/>
    </row>
    <row r="42" spans="1:30">
      <c r="A42" s="10">
        <v>32</v>
      </c>
      <c r="B42" s="11">
        <v>18</v>
      </c>
      <c r="D42" s="35">
        <v>21.313541666666701</v>
      </c>
      <c r="E42" s="10">
        <v>18</v>
      </c>
      <c r="F42" s="10">
        <v>32</v>
      </c>
      <c r="G42" s="12" t="b">
        <f t="shared" si="5"/>
        <v>1</v>
      </c>
      <c r="H42" s="12"/>
      <c r="I42" s="28"/>
      <c r="J42" s="10">
        <v>14.6208333333333</v>
      </c>
      <c r="K42" s="10">
        <v>47</v>
      </c>
      <c r="L42" s="10">
        <v>24</v>
      </c>
      <c r="N42" s="10">
        <v>32</v>
      </c>
      <c r="O42" s="12" t="b">
        <f t="shared" si="6"/>
        <v>1</v>
      </c>
      <c r="P42" s="12"/>
      <c r="Q42" s="28">
        <v>32</v>
      </c>
      <c r="R42" s="28" t="b">
        <f t="shared" si="7"/>
        <v>1</v>
      </c>
      <c r="T42" s="10">
        <v>21.3</v>
      </c>
      <c r="U42" s="10">
        <v>18</v>
      </c>
      <c r="V42" s="10">
        <v>32</v>
      </c>
      <c r="W42" s="10" t="b">
        <f t="shared" si="8"/>
        <v>1</v>
      </c>
      <c r="X42" s="10" t="b">
        <f t="shared" si="9"/>
        <v>1</v>
      </c>
      <c r="Y42" s="10" t="b">
        <f t="shared" si="10"/>
        <v>1</v>
      </c>
      <c r="Z42" s="12"/>
      <c r="AB42" s="10">
        <v>24</v>
      </c>
      <c r="AC42" s="12" t="e">
        <f>#REF!=AB42</f>
        <v>#REF!</v>
      </c>
      <c r="AD42" s="12"/>
    </row>
    <row r="43" spans="1:30">
      <c r="A43" s="10">
        <v>33</v>
      </c>
      <c r="B43" s="11">
        <v>54</v>
      </c>
      <c r="D43" s="35">
        <v>23.1</v>
      </c>
      <c r="E43" s="10">
        <v>54</v>
      </c>
      <c r="F43" s="10">
        <v>33</v>
      </c>
      <c r="G43" s="12" t="b">
        <f t="shared" si="5"/>
        <v>1</v>
      </c>
      <c r="H43" s="12"/>
      <c r="I43" s="28"/>
      <c r="J43" s="10">
        <v>15.320833333333301</v>
      </c>
      <c r="K43" s="10">
        <v>29</v>
      </c>
      <c r="L43" s="10">
        <v>21</v>
      </c>
      <c r="N43" s="10">
        <v>33</v>
      </c>
      <c r="O43" s="12" t="b">
        <f t="shared" si="6"/>
        <v>1</v>
      </c>
      <c r="P43" s="12"/>
      <c r="Q43" s="28">
        <v>33</v>
      </c>
      <c r="R43" s="28" t="b">
        <f t="shared" si="7"/>
        <v>1</v>
      </c>
      <c r="T43" s="10">
        <v>23.08</v>
      </c>
      <c r="U43" s="10">
        <v>54</v>
      </c>
      <c r="V43" s="10">
        <v>33</v>
      </c>
      <c r="W43" s="10" t="b">
        <f t="shared" si="8"/>
        <v>1</v>
      </c>
      <c r="X43" s="10" t="b">
        <f t="shared" si="9"/>
        <v>1</v>
      </c>
      <c r="Y43" s="10" t="b">
        <f t="shared" si="10"/>
        <v>1</v>
      </c>
      <c r="Z43" s="12"/>
      <c r="AB43" s="10">
        <v>25</v>
      </c>
      <c r="AC43" s="12" t="e">
        <f>#REF!=AB43</f>
        <v>#REF!</v>
      </c>
      <c r="AD43" s="12" t="s">
        <v>141</v>
      </c>
    </row>
    <row r="44" spans="1:30">
      <c r="A44" s="10">
        <v>34</v>
      </c>
      <c r="B44" s="11">
        <v>51</v>
      </c>
      <c r="D44" s="35">
        <v>23.457291666666698</v>
      </c>
      <c r="E44" s="10">
        <v>51</v>
      </c>
      <c r="F44" s="10">
        <v>34</v>
      </c>
      <c r="G44" s="12" t="b">
        <f t="shared" si="5"/>
        <v>1</v>
      </c>
      <c r="H44" s="12"/>
      <c r="I44" s="28"/>
      <c r="J44" s="10">
        <v>15.331250000000001</v>
      </c>
      <c r="K44" s="10">
        <v>56</v>
      </c>
      <c r="L44" s="10">
        <v>21</v>
      </c>
      <c r="N44" s="10">
        <v>34</v>
      </c>
      <c r="O44" s="12" t="b">
        <f t="shared" si="6"/>
        <v>1</v>
      </c>
      <c r="P44" s="12"/>
      <c r="Q44" s="28">
        <v>34</v>
      </c>
      <c r="R44" s="28" t="b">
        <f t="shared" si="7"/>
        <v>1</v>
      </c>
      <c r="T44" s="10">
        <v>23.43</v>
      </c>
      <c r="U44" s="10">
        <v>51</v>
      </c>
      <c r="V44" s="10">
        <v>34</v>
      </c>
      <c r="W44" s="10" t="b">
        <f t="shared" si="8"/>
        <v>1</v>
      </c>
      <c r="X44" s="10" t="b">
        <f t="shared" si="9"/>
        <v>1</v>
      </c>
      <c r="Y44" s="10" t="b">
        <f t="shared" si="10"/>
        <v>1</v>
      </c>
      <c r="Z44" s="12"/>
      <c r="AB44" s="10">
        <v>21</v>
      </c>
      <c r="AC44" s="12" t="e">
        <f>#REF!=AB44</f>
        <v>#REF!</v>
      </c>
      <c r="AD44" s="12"/>
    </row>
    <row r="45" spans="1:30">
      <c r="A45" s="10">
        <v>35</v>
      </c>
      <c r="B45" s="11" t="s">
        <v>11</v>
      </c>
      <c r="D45" s="35" t="s">
        <v>363</v>
      </c>
      <c r="E45" s="10" t="s">
        <v>11</v>
      </c>
      <c r="F45" s="10">
        <v>35</v>
      </c>
      <c r="G45" s="12" t="b">
        <f t="shared" si="5"/>
        <v>1</v>
      </c>
      <c r="H45" s="12"/>
      <c r="I45" s="28"/>
      <c r="J45" s="10">
        <v>15.648958333333301</v>
      </c>
      <c r="K45" s="10">
        <v>53</v>
      </c>
      <c r="L45" s="10">
        <v>22</v>
      </c>
      <c r="N45" s="10">
        <v>35</v>
      </c>
      <c r="O45" s="12" t="b">
        <f t="shared" si="6"/>
        <v>1</v>
      </c>
      <c r="P45" s="12"/>
      <c r="Q45" s="28">
        <v>35</v>
      </c>
      <c r="R45" s="28" t="b">
        <f t="shared" si="7"/>
        <v>1</v>
      </c>
      <c r="T45" s="10">
        <v>23.83</v>
      </c>
      <c r="U45" s="10" t="s">
        <v>11</v>
      </c>
      <c r="V45" s="10">
        <v>35</v>
      </c>
      <c r="W45" s="10" t="e">
        <f t="shared" si="8"/>
        <v>#VALUE!</v>
      </c>
      <c r="X45" s="10" t="b">
        <f t="shared" si="9"/>
        <v>1</v>
      </c>
      <c r="Y45" s="10" t="b">
        <f t="shared" si="10"/>
        <v>1</v>
      </c>
      <c r="Z45" s="12"/>
      <c r="AB45" s="10">
        <v>22</v>
      </c>
      <c r="AC45" s="12" t="e">
        <f>#REF!=AB45</f>
        <v>#REF!</v>
      </c>
      <c r="AD45" s="12"/>
    </row>
    <row r="46" spans="1:30">
      <c r="A46" s="10">
        <v>36</v>
      </c>
      <c r="B46" s="11" t="s">
        <v>12</v>
      </c>
      <c r="D46" s="35" t="s">
        <v>364</v>
      </c>
      <c r="E46" s="10" t="s">
        <v>12</v>
      </c>
      <c r="F46" s="10">
        <v>36</v>
      </c>
      <c r="G46" s="12" t="b">
        <f t="shared" si="5"/>
        <v>1</v>
      </c>
      <c r="H46" s="12"/>
      <c r="I46" s="28"/>
      <c r="J46" s="10">
        <v>16</v>
      </c>
      <c r="K46" s="10">
        <v>25</v>
      </c>
      <c r="L46" s="10">
        <v>23</v>
      </c>
      <c r="N46" s="10">
        <v>36</v>
      </c>
      <c r="O46" s="12" t="b">
        <f t="shared" si="6"/>
        <v>1</v>
      </c>
      <c r="P46" s="12"/>
      <c r="Q46" s="28">
        <v>36</v>
      </c>
      <c r="R46" s="28" t="b">
        <f t="shared" si="7"/>
        <v>1</v>
      </c>
      <c r="T46" s="10">
        <v>24.56</v>
      </c>
      <c r="U46" s="10" t="s">
        <v>12</v>
      </c>
      <c r="V46" s="10">
        <v>36</v>
      </c>
      <c r="W46" s="10" t="e">
        <f t="shared" si="8"/>
        <v>#VALUE!</v>
      </c>
      <c r="X46" s="10" t="b">
        <f t="shared" si="9"/>
        <v>1</v>
      </c>
      <c r="Y46" s="10" t="b">
        <f t="shared" si="10"/>
        <v>1</v>
      </c>
      <c r="Z46" s="12"/>
      <c r="AB46" s="10">
        <v>23</v>
      </c>
      <c r="AC46" s="12" t="e">
        <f>#REF!=AB46</f>
        <v>#REF!</v>
      </c>
      <c r="AD46" s="12"/>
    </row>
    <row r="47" spans="1:30">
      <c r="A47" s="10">
        <v>37</v>
      </c>
      <c r="B47" s="11" t="s">
        <v>13</v>
      </c>
      <c r="D47" s="35" t="s">
        <v>365</v>
      </c>
      <c r="E47" s="10" t="s">
        <v>13</v>
      </c>
      <c r="F47" s="10">
        <v>37</v>
      </c>
      <c r="G47" s="12" t="b">
        <f t="shared" si="5"/>
        <v>1</v>
      </c>
      <c r="H47" s="12"/>
      <c r="I47" s="28"/>
      <c r="J47" s="10">
        <v>16.001041666666701</v>
      </c>
      <c r="K47" s="10">
        <v>49</v>
      </c>
      <c r="L47" s="10">
        <v>23</v>
      </c>
      <c r="N47" s="10">
        <v>37</v>
      </c>
      <c r="O47" s="12" t="b">
        <f t="shared" si="6"/>
        <v>1</v>
      </c>
      <c r="P47" s="12"/>
      <c r="Q47" s="28">
        <v>37</v>
      </c>
      <c r="R47" s="28" t="b">
        <f t="shared" si="7"/>
        <v>1</v>
      </c>
      <c r="T47" s="10">
        <v>25.13</v>
      </c>
      <c r="U47" s="10" t="s">
        <v>13</v>
      </c>
      <c r="V47" s="10">
        <v>37</v>
      </c>
      <c r="W47" s="10" t="e">
        <f t="shared" si="8"/>
        <v>#VALUE!</v>
      </c>
      <c r="X47" s="10" t="b">
        <f t="shared" si="9"/>
        <v>1</v>
      </c>
      <c r="Y47" s="10" t="b">
        <f t="shared" si="10"/>
        <v>1</v>
      </c>
      <c r="Z47" s="12"/>
      <c r="AB47" s="10">
        <v>23</v>
      </c>
      <c r="AC47" s="12" t="e">
        <f>#REF!=AB47</f>
        <v>#REF!</v>
      </c>
      <c r="AD47" s="12"/>
    </row>
    <row r="48" spans="1:30">
      <c r="A48" s="10">
        <v>38</v>
      </c>
      <c r="B48" s="11" t="s">
        <v>2</v>
      </c>
      <c r="D48" s="35" t="s">
        <v>366</v>
      </c>
      <c r="E48" s="10" t="s">
        <v>2</v>
      </c>
      <c r="F48" s="10">
        <v>38</v>
      </c>
      <c r="G48" s="12" t="b">
        <f t="shared" si="5"/>
        <v>1</v>
      </c>
      <c r="H48" s="12"/>
      <c r="I48" s="28"/>
      <c r="J48" s="10">
        <v>16.320833333333301</v>
      </c>
      <c r="K48" s="10">
        <v>47</v>
      </c>
      <c r="L48" s="10">
        <v>24</v>
      </c>
      <c r="N48" s="10">
        <v>38</v>
      </c>
      <c r="O48" s="12" t="b">
        <f t="shared" si="6"/>
        <v>1</v>
      </c>
      <c r="P48" s="12"/>
      <c r="Q48" s="28">
        <v>38</v>
      </c>
      <c r="R48" s="28" t="b">
        <f t="shared" si="7"/>
        <v>1</v>
      </c>
      <c r="T48" s="10">
        <v>25.75</v>
      </c>
      <c r="U48" s="10" t="s">
        <v>2</v>
      </c>
      <c r="V48" s="10">
        <v>38</v>
      </c>
      <c r="W48" s="10" t="e">
        <f t="shared" si="8"/>
        <v>#VALUE!</v>
      </c>
      <c r="X48" s="10" t="b">
        <f t="shared" si="9"/>
        <v>1</v>
      </c>
      <c r="Y48" s="10" t="b">
        <f t="shared" si="10"/>
        <v>1</v>
      </c>
      <c r="Z48" s="12"/>
      <c r="AB48" s="10">
        <v>24</v>
      </c>
      <c r="AC48" s="12" t="e">
        <f>#REF!=AB48</f>
        <v>#REF!</v>
      </c>
      <c r="AD48" s="12"/>
    </row>
    <row r="49" spans="1:30">
      <c r="A49" s="10">
        <v>39</v>
      </c>
      <c r="B49" s="13" t="s">
        <v>1</v>
      </c>
      <c r="D49" s="35" t="s">
        <v>367</v>
      </c>
      <c r="E49" s="10" t="s">
        <v>1</v>
      </c>
      <c r="F49" s="10">
        <v>39</v>
      </c>
      <c r="G49" s="12" t="b">
        <f t="shared" si="5"/>
        <v>1</v>
      </c>
      <c r="H49" s="12"/>
      <c r="I49" s="28"/>
      <c r="J49" s="10">
        <v>16.737500000000001</v>
      </c>
      <c r="K49" s="10">
        <v>46</v>
      </c>
      <c r="L49" s="10">
        <v>25</v>
      </c>
      <c r="N49" s="10">
        <v>39</v>
      </c>
      <c r="O49" s="12" t="b">
        <f t="shared" si="6"/>
        <v>1</v>
      </c>
      <c r="P49" s="12"/>
      <c r="Q49" s="28">
        <v>39</v>
      </c>
      <c r="R49" s="28" t="b">
        <f t="shared" si="7"/>
        <v>1</v>
      </c>
      <c r="T49" s="10">
        <v>26.33</v>
      </c>
      <c r="U49" s="10" t="s">
        <v>1</v>
      </c>
      <c r="V49" s="10">
        <v>39</v>
      </c>
      <c r="W49" s="10" t="e">
        <f t="shared" si="8"/>
        <v>#VALUE!</v>
      </c>
      <c r="X49" s="10" t="b">
        <f t="shared" si="9"/>
        <v>1</v>
      </c>
      <c r="Y49" s="10" t="b">
        <f t="shared" si="10"/>
        <v>1</v>
      </c>
      <c r="Z49" s="12"/>
      <c r="AB49" s="10">
        <v>25</v>
      </c>
      <c r="AC49" s="12" t="e">
        <f>#REF!=AB49</f>
        <v>#REF!</v>
      </c>
      <c r="AD49" s="12"/>
    </row>
    <row r="50" spans="1:30">
      <c r="A50" s="10">
        <v>40</v>
      </c>
      <c r="B50" s="13" t="s">
        <v>1</v>
      </c>
      <c r="D50" s="35" t="s">
        <v>368</v>
      </c>
      <c r="E50" s="10" t="s">
        <v>234</v>
      </c>
      <c r="F50" s="10">
        <v>40</v>
      </c>
      <c r="G50" s="12" t="b">
        <f t="shared" si="5"/>
        <v>0</v>
      </c>
      <c r="H50" s="10" t="s">
        <v>236</v>
      </c>
      <c r="I50" s="57"/>
      <c r="J50" s="10">
        <v>16.751041666666701</v>
      </c>
      <c r="K50" s="10">
        <v>30</v>
      </c>
      <c r="L50" s="10">
        <v>25</v>
      </c>
      <c r="N50" s="10">
        <v>40</v>
      </c>
      <c r="O50" s="12" t="b">
        <f t="shared" si="6"/>
        <v>1</v>
      </c>
      <c r="P50" s="12"/>
      <c r="Q50" s="28">
        <v>39</v>
      </c>
      <c r="R50" s="28" t="b">
        <f t="shared" si="7"/>
        <v>0</v>
      </c>
      <c r="T50" s="10">
        <v>27.07</v>
      </c>
      <c r="U50" s="10" t="s">
        <v>471</v>
      </c>
      <c r="V50" s="10">
        <v>40</v>
      </c>
      <c r="W50" s="10" t="e">
        <f t="shared" si="8"/>
        <v>#VALUE!</v>
      </c>
      <c r="X50" s="10" t="b">
        <f t="shared" si="9"/>
        <v>1</v>
      </c>
      <c r="Y50" s="10" t="b">
        <f t="shared" si="10"/>
        <v>1</v>
      </c>
      <c r="Z50" s="12"/>
      <c r="AB50" s="10">
        <v>25</v>
      </c>
      <c r="AC50" s="12" t="e">
        <f>#REF!=AB50</f>
        <v>#REF!</v>
      </c>
      <c r="AD50" s="12"/>
    </row>
    <row r="51" spans="1:30">
      <c r="A51" s="10">
        <v>41</v>
      </c>
      <c r="B51" s="11" t="s">
        <v>3</v>
      </c>
      <c r="D51" s="35" t="s">
        <v>369</v>
      </c>
      <c r="E51" s="10" t="s">
        <v>217</v>
      </c>
      <c r="F51" s="21" t="s">
        <v>588</v>
      </c>
      <c r="G51" s="12" t="b">
        <f t="shared" si="5"/>
        <v>0</v>
      </c>
      <c r="H51" s="10" t="s">
        <v>230</v>
      </c>
      <c r="I51" s="57"/>
      <c r="J51" s="10">
        <v>17.660416666666698</v>
      </c>
      <c r="K51" s="10">
        <v>51</v>
      </c>
      <c r="L51" s="10">
        <v>26</v>
      </c>
      <c r="N51" s="10">
        <v>41</v>
      </c>
      <c r="O51" s="12" t="b">
        <f t="shared" si="6"/>
        <v>0</v>
      </c>
      <c r="P51" s="12"/>
      <c r="Q51" s="28">
        <v>40</v>
      </c>
      <c r="R51" s="28" t="b">
        <f t="shared" si="7"/>
        <v>0</v>
      </c>
      <c r="T51" s="10">
        <v>27.35</v>
      </c>
      <c r="U51" s="10" t="s">
        <v>472</v>
      </c>
      <c r="V51" s="10">
        <v>41</v>
      </c>
      <c r="W51" s="10" t="e">
        <f t="shared" si="8"/>
        <v>#VALUE!</v>
      </c>
      <c r="X51" s="10" t="b">
        <f t="shared" si="9"/>
        <v>1</v>
      </c>
      <c r="Y51" s="10" t="b">
        <f t="shared" si="10"/>
        <v>0</v>
      </c>
      <c r="Z51" s="12"/>
      <c r="AB51" s="10">
        <v>26</v>
      </c>
      <c r="AC51" s="12" t="e">
        <f>#REF!=AB51</f>
        <v>#REF!</v>
      </c>
      <c r="AD51" s="12"/>
    </row>
    <row r="52" spans="1:30">
      <c r="A52" s="10">
        <v>42</v>
      </c>
      <c r="B52" s="11" t="s">
        <v>8</v>
      </c>
      <c r="D52" s="35" t="s">
        <v>370</v>
      </c>
      <c r="E52" s="10" t="s">
        <v>235</v>
      </c>
      <c r="F52" s="21" t="s">
        <v>589</v>
      </c>
      <c r="G52" s="12" t="b">
        <f t="shared" si="5"/>
        <v>0</v>
      </c>
      <c r="H52" s="10" t="s">
        <v>186</v>
      </c>
      <c r="I52" s="57"/>
      <c r="J52" s="10">
        <v>17.6666666666667</v>
      </c>
      <c r="K52" s="10">
        <v>35</v>
      </c>
      <c r="L52" s="10">
        <v>26</v>
      </c>
      <c r="N52" s="10">
        <v>42</v>
      </c>
      <c r="O52" s="12" t="b">
        <f t="shared" si="6"/>
        <v>0</v>
      </c>
      <c r="P52" s="12"/>
      <c r="Q52" s="28">
        <v>41</v>
      </c>
      <c r="R52" s="28" t="b">
        <f t="shared" si="7"/>
        <v>0</v>
      </c>
      <c r="T52" s="10">
        <v>27.72</v>
      </c>
      <c r="U52" s="10" t="s">
        <v>523</v>
      </c>
      <c r="V52" s="10">
        <v>42</v>
      </c>
      <c r="W52" s="10" t="e">
        <f t="shared" si="8"/>
        <v>#VALUE!</v>
      </c>
      <c r="X52" s="10" t="b">
        <f t="shared" si="9"/>
        <v>1</v>
      </c>
      <c r="Y52" s="10" t="b">
        <f t="shared" si="10"/>
        <v>0</v>
      </c>
      <c r="Z52" s="12"/>
      <c r="AB52" s="10">
        <v>26</v>
      </c>
      <c r="AC52" s="12" t="e">
        <f>#REF!=AB52</f>
        <v>#REF!</v>
      </c>
      <c r="AD52" s="12"/>
    </row>
    <row r="53" spans="1:30">
      <c r="A53" s="10">
        <v>43</v>
      </c>
      <c r="B53" s="11" t="s">
        <v>13</v>
      </c>
      <c r="D53" s="35" t="s">
        <v>371</v>
      </c>
      <c r="E53" s="10" t="s">
        <v>13</v>
      </c>
      <c r="F53" s="10">
        <v>43</v>
      </c>
      <c r="G53" s="12" t="b">
        <f t="shared" si="5"/>
        <v>1</v>
      </c>
      <c r="H53" s="12"/>
      <c r="I53" s="28"/>
      <c r="J53" s="10">
        <v>17.908333333333299</v>
      </c>
      <c r="K53" s="10">
        <v>49</v>
      </c>
      <c r="L53" s="10">
        <v>27</v>
      </c>
      <c r="N53" s="10">
        <v>43</v>
      </c>
      <c r="O53" s="12" t="b">
        <f t="shared" si="6"/>
        <v>1</v>
      </c>
      <c r="P53" s="12"/>
      <c r="Q53" s="28">
        <v>43</v>
      </c>
      <c r="R53" s="28" t="b">
        <f t="shared" si="7"/>
        <v>1</v>
      </c>
      <c r="T53" s="10">
        <v>28.43</v>
      </c>
      <c r="U53" s="10" t="s">
        <v>13</v>
      </c>
      <c r="V53" s="10">
        <v>43</v>
      </c>
      <c r="W53" s="10" t="e">
        <f t="shared" si="8"/>
        <v>#VALUE!</v>
      </c>
      <c r="X53" s="10" t="b">
        <f t="shared" si="9"/>
        <v>1</v>
      </c>
      <c r="Y53" s="10" t="b">
        <f t="shared" si="10"/>
        <v>1</v>
      </c>
      <c r="Z53" s="12"/>
      <c r="AB53" s="10">
        <v>27</v>
      </c>
      <c r="AC53" s="12" t="e">
        <f>#REF!=AB53</f>
        <v>#REF!</v>
      </c>
      <c r="AD53" s="12"/>
    </row>
    <row r="54" spans="1:30">
      <c r="A54" s="10">
        <v>44</v>
      </c>
      <c r="B54" s="11" t="s">
        <v>2</v>
      </c>
      <c r="D54" s="35" t="s">
        <v>372</v>
      </c>
      <c r="E54" s="10" t="s">
        <v>2</v>
      </c>
      <c r="F54" s="10">
        <v>44</v>
      </c>
      <c r="G54" s="12" t="b">
        <f t="shared" si="5"/>
        <v>1</v>
      </c>
      <c r="H54" s="12"/>
      <c r="I54" s="28"/>
      <c r="J54" s="10">
        <v>18.143750000000001</v>
      </c>
      <c r="K54" s="10">
        <v>47</v>
      </c>
      <c r="L54" s="10">
        <v>28</v>
      </c>
      <c r="N54" s="10">
        <v>44</v>
      </c>
      <c r="O54" s="12" t="b">
        <f t="shared" si="6"/>
        <v>1</v>
      </c>
      <c r="P54" s="12"/>
      <c r="Q54" s="28">
        <v>44</v>
      </c>
      <c r="R54" s="28" t="b">
        <f t="shared" si="7"/>
        <v>1</v>
      </c>
      <c r="T54" s="10">
        <v>28.98</v>
      </c>
      <c r="U54" s="10" t="s">
        <v>2</v>
      </c>
      <c r="V54" s="10">
        <v>44</v>
      </c>
      <c r="W54" s="10" t="e">
        <f t="shared" si="8"/>
        <v>#VALUE!</v>
      </c>
      <c r="X54" s="10" t="b">
        <f t="shared" si="9"/>
        <v>1</v>
      </c>
      <c r="Y54" s="10" t="b">
        <f t="shared" si="10"/>
        <v>1</v>
      </c>
      <c r="Z54" s="12"/>
      <c r="AB54" s="10">
        <v>28</v>
      </c>
      <c r="AC54" s="12" t="e">
        <f>#REF!=AB54</f>
        <v>#REF!</v>
      </c>
      <c r="AD54" s="12"/>
    </row>
    <row r="55" spans="1:30">
      <c r="A55" s="10">
        <v>45</v>
      </c>
      <c r="B55" s="11" t="s">
        <v>1</v>
      </c>
      <c r="D55" s="35" t="s">
        <v>373</v>
      </c>
      <c r="E55" s="10" t="s">
        <v>1</v>
      </c>
      <c r="F55" s="10">
        <v>45</v>
      </c>
      <c r="G55" s="12" t="b">
        <f t="shared" si="5"/>
        <v>1</v>
      </c>
      <c r="H55" s="12"/>
      <c r="I55" s="28"/>
      <c r="J55" s="10">
        <v>18.5239583333334</v>
      </c>
      <c r="K55" s="10">
        <v>46</v>
      </c>
      <c r="L55" s="10">
        <v>29</v>
      </c>
      <c r="N55" s="10">
        <v>45</v>
      </c>
      <c r="O55" s="12" t="b">
        <f t="shared" si="6"/>
        <v>1</v>
      </c>
      <c r="P55" s="12"/>
      <c r="Q55" s="28">
        <v>45</v>
      </c>
      <c r="R55" s="28" t="b">
        <f t="shared" si="7"/>
        <v>1</v>
      </c>
      <c r="T55" s="10">
        <v>29.55</v>
      </c>
      <c r="U55" s="10" t="s">
        <v>1</v>
      </c>
      <c r="V55" s="10">
        <v>45</v>
      </c>
      <c r="W55" s="10" t="e">
        <f t="shared" si="8"/>
        <v>#VALUE!</v>
      </c>
      <c r="X55" s="10" t="b">
        <f t="shared" si="9"/>
        <v>1</v>
      </c>
      <c r="Y55" s="10" t="b">
        <f t="shared" si="10"/>
        <v>1</v>
      </c>
      <c r="Z55" s="12"/>
      <c r="AB55" s="10">
        <v>29</v>
      </c>
      <c r="AC55" s="12" t="e">
        <f>#REF!=AB55</f>
        <v>#REF!</v>
      </c>
      <c r="AD55" s="12"/>
    </row>
    <row r="56" spans="1:30">
      <c r="A56" s="10">
        <v>46</v>
      </c>
      <c r="B56" s="11" t="s">
        <v>0</v>
      </c>
      <c r="D56" s="35" t="s">
        <v>374</v>
      </c>
      <c r="E56" s="10" t="s">
        <v>0</v>
      </c>
      <c r="F56" s="10">
        <v>46</v>
      </c>
      <c r="G56" s="12" t="b">
        <f t="shared" si="5"/>
        <v>1</v>
      </c>
      <c r="H56" s="12"/>
      <c r="I56" s="28"/>
      <c r="J56" s="10">
        <v>18.534375000000001</v>
      </c>
      <c r="K56" s="10">
        <v>37</v>
      </c>
      <c r="L56" s="10">
        <v>29</v>
      </c>
      <c r="N56" s="10">
        <v>46</v>
      </c>
      <c r="O56" s="12" t="b">
        <f t="shared" si="6"/>
        <v>1</v>
      </c>
      <c r="P56" s="12"/>
      <c r="Q56" s="28">
        <v>46</v>
      </c>
      <c r="R56" s="28" t="b">
        <f t="shared" si="7"/>
        <v>1</v>
      </c>
      <c r="T56" s="10">
        <v>30.1</v>
      </c>
      <c r="U56" s="10" t="s">
        <v>0</v>
      </c>
      <c r="V56" s="10">
        <v>46</v>
      </c>
      <c r="W56" s="10" t="e">
        <f t="shared" si="8"/>
        <v>#VALUE!</v>
      </c>
      <c r="X56" s="10" t="b">
        <f t="shared" si="9"/>
        <v>1</v>
      </c>
      <c r="Y56" s="10" t="b">
        <f t="shared" si="10"/>
        <v>1</v>
      </c>
      <c r="Z56" s="12"/>
      <c r="AB56" s="10">
        <v>29</v>
      </c>
      <c r="AC56" s="12" t="e">
        <f>#REF!=AB56</f>
        <v>#REF!</v>
      </c>
      <c r="AD56" s="12"/>
    </row>
    <row r="57" spans="1:30">
      <c r="A57" s="10">
        <v>47</v>
      </c>
      <c r="B57" s="11">
        <v>56</v>
      </c>
      <c r="D57" s="35">
        <v>30.794791666666701</v>
      </c>
      <c r="E57" s="10">
        <v>56</v>
      </c>
      <c r="F57" s="10">
        <v>47</v>
      </c>
      <c r="G57" s="12" t="b">
        <f t="shared" si="5"/>
        <v>1</v>
      </c>
      <c r="H57" s="12"/>
      <c r="I57" s="28"/>
      <c r="J57" s="10">
        <v>19.40625</v>
      </c>
      <c r="K57" s="10">
        <v>25</v>
      </c>
      <c r="L57" s="10">
        <v>30</v>
      </c>
      <c r="N57" s="10">
        <v>47</v>
      </c>
      <c r="O57" s="12" t="b">
        <f t="shared" si="6"/>
        <v>1</v>
      </c>
      <c r="P57" s="12"/>
      <c r="Q57" s="28">
        <v>47</v>
      </c>
      <c r="R57" s="28" t="b">
        <f t="shared" si="7"/>
        <v>1</v>
      </c>
      <c r="T57" s="10">
        <v>30.77</v>
      </c>
      <c r="U57" s="10">
        <v>56</v>
      </c>
      <c r="V57" s="10">
        <v>47</v>
      </c>
      <c r="W57" s="10" t="b">
        <f t="shared" si="8"/>
        <v>1</v>
      </c>
      <c r="X57" s="10" t="b">
        <f t="shared" si="9"/>
        <v>1</v>
      </c>
      <c r="Y57" s="10" t="b">
        <f t="shared" si="10"/>
        <v>1</v>
      </c>
      <c r="Z57" s="12"/>
      <c r="AB57" s="10">
        <v>30</v>
      </c>
      <c r="AC57" s="12" t="e">
        <f>#REF!=AB57</f>
        <v>#REF!</v>
      </c>
      <c r="AD57" s="12"/>
    </row>
    <row r="58" spans="1:30">
      <c r="A58" s="10">
        <v>48</v>
      </c>
      <c r="B58" s="11">
        <v>52</v>
      </c>
      <c r="D58" s="35">
        <v>31.085416666666699</v>
      </c>
      <c r="E58" s="10">
        <v>52</v>
      </c>
      <c r="F58" s="10">
        <v>48</v>
      </c>
      <c r="G58" s="12" t="b">
        <f t="shared" si="5"/>
        <v>1</v>
      </c>
      <c r="H58" s="12"/>
      <c r="I58" s="28"/>
      <c r="J58" s="10">
        <v>19.4145833333334</v>
      </c>
      <c r="K58" s="10">
        <v>44</v>
      </c>
      <c r="L58" s="10">
        <v>30</v>
      </c>
      <c r="N58" s="10">
        <v>48</v>
      </c>
      <c r="O58" s="12" t="b">
        <f t="shared" si="6"/>
        <v>1</v>
      </c>
      <c r="P58" s="12"/>
      <c r="Q58" s="28">
        <v>48</v>
      </c>
      <c r="R58" s="28" t="b">
        <f t="shared" si="7"/>
        <v>1</v>
      </c>
      <c r="T58" s="10">
        <v>31.07</v>
      </c>
      <c r="U58" s="10">
        <v>52</v>
      </c>
      <c r="V58" s="10">
        <v>48</v>
      </c>
      <c r="W58" s="10" t="b">
        <f t="shared" si="8"/>
        <v>1</v>
      </c>
      <c r="X58" s="10" t="b">
        <f t="shared" si="9"/>
        <v>1</v>
      </c>
      <c r="Y58" s="10" t="b">
        <f t="shared" si="10"/>
        <v>1</v>
      </c>
      <c r="Z58" s="12"/>
      <c r="AB58" s="10">
        <v>30</v>
      </c>
      <c r="AC58" s="12" t="e">
        <f>#REF!=AB58</f>
        <v>#REF!</v>
      </c>
      <c r="AD58" s="12"/>
    </row>
    <row r="59" spans="1:30">
      <c r="A59" s="10">
        <v>49</v>
      </c>
      <c r="B59" s="11" t="s">
        <v>14</v>
      </c>
      <c r="D59" s="35" t="s">
        <v>375</v>
      </c>
      <c r="E59" s="10" t="s">
        <v>14</v>
      </c>
      <c r="F59" s="10">
        <v>49</v>
      </c>
      <c r="G59" s="12" t="b">
        <f t="shared" si="5"/>
        <v>1</v>
      </c>
      <c r="H59" s="12"/>
      <c r="I59" s="28"/>
      <c r="J59" s="10">
        <v>19.527083333333401</v>
      </c>
      <c r="K59" s="10">
        <v>46</v>
      </c>
      <c r="L59" s="10">
        <v>30</v>
      </c>
      <c r="N59" s="10">
        <v>49</v>
      </c>
      <c r="O59" s="12" t="b">
        <f t="shared" si="6"/>
        <v>1</v>
      </c>
      <c r="P59" s="12"/>
      <c r="Q59" s="28">
        <v>49</v>
      </c>
      <c r="R59" s="28" t="b">
        <f t="shared" si="7"/>
        <v>1</v>
      </c>
      <c r="T59" s="10">
        <v>31.38</v>
      </c>
      <c r="U59" s="10" t="s">
        <v>14</v>
      </c>
      <c r="V59" s="10">
        <v>49</v>
      </c>
      <c r="W59" s="10" t="e">
        <f t="shared" si="8"/>
        <v>#VALUE!</v>
      </c>
      <c r="X59" s="10" t="b">
        <f t="shared" si="9"/>
        <v>1</v>
      </c>
      <c r="Y59" s="10" t="b">
        <f t="shared" si="10"/>
        <v>1</v>
      </c>
      <c r="Z59" s="12"/>
      <c r="AB59" s="10">
        <v>30</v>
      </c>
      <c r="AC59" s="12" t="e">
        <f>#REF!=AB59</f>
        <v>#REF!</v>
      </c>
      <c r="AD59" s="12"/>
    </row>
    <row r="60" spans="1:30">
      <c r="A60" s="10">
        <v>50</v>
      </c>
      <c r="B60" s="11">
        <v>52</v>
      </c>
      <c r="D60" s="35">
        <v>31.959375000000001</v>
      </c>
      <c r="E60" s="10">
        <v>52</v>
      </c>
      <c r="F60" s="10">
        <v>50</v>
      </c>
      <c r="G60" s="12" t="b">
        <f t="shared" si="5"/>
        <v>1</v>
      </c>
      <c r="H60" s="12"/>
      <c r="I60" s="28"/>
      <c r="J60" s="10">
        <v>19.6458333333334</v>
      </c>
      <c r="K60" s="10">
        <v>44</v>
      </c>
      <c r="L60" s="10">
        <v>30</v>
      </c>
      <c r="N60" s="10">
        <v>50</v>
      </c>
      <c r="O60" s="12" t="b">
        <f t="shared" si="6"/>
        <v>1</v>
      </c>
      <c r="P60" s="12"/>
      <c r="Q60" s="28">
        <v>50</v>
      </c>
      <c r="R60" s="28" t="b">
        <f t="shared" si="7"/>
        <v>1</v>
      </c>
      <c r="T60" s="10">
        <v>31.94</v>
      </c>
      <c r="U60" s="10">
        <v>52</v>
      </c>
      <c r="V60" s="10">
        <v>50</v>
      </c>
      <c r="W60" s="10" t="b">
        <f t="shared" si="8"/>
        <v>1</v>
      </c>
      <c r="X60" s="10" t="b">
        <f t="shared" si="9"/>
        <v>1</v>
      </c>
      <c r="Y60" s="10" t="b">
        <f t="shared" si="10"/>
        <v>1</v>
      </c>
      <c r="Z60" s="12"/>
      <c r="AB60" s="10">
        <v>30</v>
      </c>
      <c r="AC60" s="12" t="e">
        <f>#REF!=AB60</f>
        <v>#REF!</v>
      </c>
      <c r="AD60" s="12"/>
    </row>
    <row r="61" spans="1:30">
      <c r="A61" s="10">
        <v>51</v>
      </c>
      <c r="B61" s="11">
        <v>49</v>
      </c>
      <c r="D61" s="35">
        <v>32.226041666666703</v>
      </c>
      <c r="E61" s="10">
        <v>49</v>
      </c>
      <c r="F61" s="10">
        <v>51</v>
      </c>
      <c r="G61" s="12" t="b">
        <f t="shared" si="5"/>
        <v>1</v>
      </c>
      <c r="H61" s="12"/>
      <c r="I61" s="28"/>
      <c r="J61" s="10">
        <v>20.4583333333334</v>
      </c>
      <c r="K61" s="10">
        <v>42</v>
      </c>
      <c r="L61" s="10">
        <v>31</v>
      </c>
      <c r="N61" s="10">
        <v>51</v>
      </c>
      <c r="O61" s="12" t="b">
        <f t="shared" si="6"/>
        <v>1</v>
      </c>
      <c r="P61" s="12"/>
      <c r="Q61" s="28">
        <v>51</v>
      </c>
      <c r="R61" s="28" t="b">
        <f t="shared" si="7"/>
        <v>1</v>
      </c>
      <c r="T61" s="10">
        <v>32.200000000000003</v>
      </c>
      <c r="U61" s="10">
        <v>49</v>
      </c>
      <c r="V61" s="10">
        <v>51</v>
      </c>
      <c r="W61" s="10" t="b">
        <f t="shared" si="8"/>
        <v>1</v>
      </c>
      <c r="X61" s="10" t="b">
        <f t="shared" si="9"/>
        <v>1</v>
      </c>
      <c r="Y61" s="10" t="b">
        <f t="shared" si="10"/>
        <v>1</v>
      </c>
      <c r="Z61" s="12"/>
      <c r="AB61" s="10">
        <v>31</v>
      </c>
      <c r="AC61" s="12" t="e">
        <f>#REF!=AB61</f>
        <v>#REF!</v>
      </c>
      <c r="AD61" s="12"/>
    </row>
    <row r="62" spans="1:30">
      <c r="A62" s="10">
        <v>52</v>
      </c>
      <c r="B62" s="11" t="s">
        <v>9</v>
      </c>
      <c r="D62" s="35" t="s">
        <v>376</v>
      </c>
      <c r="E62" s="10" t="s">
        <v>9</v>
      </c>
      <c r="F62" s="10">
        <v>52</v>
      </c>
      <c r="G62" s="12" t="b">
        <f t="shared" si="5"/>
        <v>1</v>
      </c>
      <c r="H62" s="12"/>
      <c r="I62" s="28"/>
      <c r="J62" s="10">
        <v>20.467708333333398</v>
      </c>
      <c r="K62" s="10">
        <v>30</v>
      </c>
      <c r="L62" s="10">
        <v>31</v>
      </c>
      <c r="N62" s="10">
        <v>52</v>
      </c>
      <c r="O62" s="12" t="b">
        <f t="shared" si="6"/>
        <v>1</v>
      </c>
      <c r="P62" s="12"/>
      <c r="Q62" s="28">
        <v>52</v>
      </c>
      <c r="R62" s="28" t="b">
        <f t="shared" si="7"/>
        <v>1</v>
      </c>
      <c r="T62" s="10">
        <v>32.56</v>
      </c>
      <c r="U62" s="10" t="s">
        <v>9</v>
      </c>
      <c r="V62" s="10">
        <v>52</v>
      </c>
      <c r="W62" s="10" t="e">
        <f t="shared" si="8"/>
        <v>#VALUE!</v>
      </c>
      <c r="X62" s="10" t="b">
        <f t="shared" si="9"/>
        <v>1</v>
      </c>
      <c r="Y62" s="10" t="b">
        <f t="shared" si="10"/>
        <v>1</v>
      </c>
      <c r="Z62" s="12"/>
      <c r="AB62" s="10">
        <v>31</v>
      </c>
      <c r="AC62" s="12" t="e">
        <f>#REF!=AB62</f>
        <v>#REF!</v>
      </c>
      <c r="AD62" s="12"/>
    </row>
    <row r="63" spans="1:30">
      <c r="A63" s="10">
        <v>53</v>
      </c>
      <c r="B63" s="11" t="s">
        <v>15</v>
      </c>
      <c r="D63" s="35" t="s">
        <v>377</v>
      </c>
      <c r="E63" s="10" t="s">
        <v>15</v>
      </c>
      <c r="F63" s="10">
        <v>53</v>
      </c>
      <c r="G63" s="12" t="b">
        <f t="shared" si="5"/>
        <v>1</v>
      </c>
      <c r="H63" s="12"/>
      <c r="I63" s="28"/>
      <c r="J63" s="10">
        <v>21.313541666666701</v>
      </c>
      <c r="K63" s="10">
        <v>18</v>
      </c>
      <c r="L63" s="10">
        <v>32</v>
      </c>
      <c r="N63" s="10">
        <v>53</v>
      </c>
      <c r="O63" s="12" t="b">
        <f t="shared" si="6"/>
        <v>1</v>
      </c>
      <c r="P63" s="12"/>
      <c r="Q63" s="28">
        <v>53</v>
      </c>
      <c r="R63" s="28" t="b">
        <f t="shared" si="7"/>
        <v>1</v>
      </c>
      <c r="T63" s="10">
        <v>33.14</v>
      </c>
      <c r="U63" s="10" t="s">
        <v>15</v>
      </c>
      <c r="V63" s="10">
        <v>53</v>
      </c>
      <c r="W63" s="10" t="e">
        <f t="shared" si="8"/>
        <v>#VALUE!</v>
      </c>
      <c r="X63" s="10" t="b">
        <f t="shared" si="9"/>
        <v>1</v>
      </c>
      <c r="Y63" s="10" t="b">
        <f t="shared" si="10"/>
        <v>1</v>
      </c>
      <c r="Z63" s="12"/>
      <c r="AB63" s="10">
        <v>32</v>
      </c>
      <c r="AC63" s="12" t="e">
        <f>#REF!=AB63</f>
        <v>#REF!</v>
      </c>
      <c r="AD63" s="12"/>
    </row>
    <row r="64" spans="1:30">
      <c r="A64" s="10">
        <v>54</v>
      </c>
      <c r="B64" s="11">
        <v>46</v>
      </c>
      <c r="D64" s="35">
        <v>33.4427083333334</v>
      </c>
      <c r="E64" s="10">
        <v>46</v>
      </c>
      <c r="F64" s="10">
        <v>54</v>
      </c>
      <c r="G64" s="12" t="b">
        <f t="shared" si="5"/>
        <v>1</v>
      </c>
      <c r="H64" s="12"/>
      <c r="I64" s="28"/>
      <c r="J64" s="10">
        <v>23.1</v>
      </c>
      <c r="K64" s="10">
        <v>54</v>
      </c>
      <c r="L64" s="10">
        <v>33</v>
      </c>
      <c r="N64" s="10">
        <v>54</v>
      </c>
      <c r="O64" s="12" t="b">
        <f t="shared" si="6"/>
        <v>1</v>
      </c>
      <c r="P64" s="12"/>
      <c r="Q64" s="28">
        <v>54</v>
      </c>
      <c r="R64" s="28" t="b">
        <f t="shared" si="7"/>
        <v>1</v>
      </c>
      <c r="T64" s="10">
        <v>33.44</v>
      </c>
      <c r="U64" s="10">
        <v>46</v>
      </c>
      <c r="V64" s="10">
        <v>54</v>
      </c>
      <c r="W64" s="10" t="b">
        <f t="shared" si="8"/>
        <v>1</v>
      </c>
      <c r="X64" s="10" t="b">
        <f t="shared" si="9"/>
        <v>1</v>
      </c>
      <c r="Y64" s="10" t="b">
        <f t="shared" si="10"/>
        <v>1</v>
      </c>
      <c r="Z64" s="12"/>
      <c r="AB64" s="10">
        <v>33</v>
      </c>
      <c r="AC64" s="12" t="e">
        <f>#REF!=AB64</f>
        <v>#REF!</v>
      </c>
      <c r="AD64" s="12"/>
    </row>
    <row r="65" spans="1:30">
      <c r="A65" s="10">
        <v>55</v>
      </c>
      <c r="B65" s="11" t="s">
        <v>16</v>
      </c>
      <c r="D65" s="35" t="s">
        <v>378</v>
      </c>
      <c r="E65" s="10" t="s">
        <v>16</v>
      </c>
      <c r="F65" s="10">
        <v>55</v>
      </c>
      <c r="G65" s="12" t="b">
        <f t="shared" si="5"/>
        <v>1</v>
      </c>
      <c r="H65" s="12"/>
      <c r="I65" s="28"/>
      <c r="J65" s="10">
        <v>23.457291666666698</v>
      </c>
      <c r="K65" s="10">
        <v>51</v>
      </c>
      <c r="L65" s="10">
        <v>34</v>
      </c>
      <c r="N65" s="10">
        <v>55</v>
      </c>
      <c r="O65" s="12" t="b">
        <f t="shared" si="6"/>
        <v>1</v>
      </c>
      <c r="P65" s="12"/>
      <c r="Q65" s="28">
        <v>55</v>
      </c>
      <c r="R65" s="28" t="b">
        <f t="shared" si="7"/>
        <v>1</v>
      </c>
      <c r="T65" s="10">
        <v>33.74</v>
      </c>
      <c r="U65" s="10" t="s">
        <v>504</v>
      </c>
      <c r="V65" s="10">
        <v>55</v>
      </c>
      <c r="W65" s="10" t="e">
        <f t="shared" si="8"/>
        <v>#VALUE!</v>
      </c>
      <c r="X65" s="10" t="b">
        <f t="shared" si="9"/>
        <v>0</v>
      </c>
      <c r="Y65" s="10" t="b">
        <f t="shared" si="10"/>
        <v>1</v>
      </c>
      <c r="Z65" s="12"/>
      <c r="AB65" s="10">
        <v>34</v>
      </c>
      <c r="AC65" s="12" t="e">
        <f>#REF!=AB65</f>
        <v>#REF!</v>
      </c>
      <c r="AD65" s="12"/>
    </row>
    <row r="66" spans="1:30">
      <c r="A66" s="10">
        <v>56</v>
      </c>
      <c r="B66" s="11">
        <v>52</v>
      </c>
      <c r="D66" s="35">
        <v>34.022916666666703</v>
      </c>
      <c r="E66" s="10">
        <v>52</v>
      </c>
      <c r="F66" s="10">
        <v>56</v>
      </c>
      <c r="G66" s="12" t="b">
        <f t="shared" si="5"/>
        <v>1</v>
      </c>
      <c r="H66" s="12"/>
      <c r="I66" s="28"/>
      <c r="J66" s="10">
        <v>23.858333333333398</v>
      </c>
      <c r="K66" s="10">
        <v>48</v>
      </c>
      <c r="L66" s="10">
        <v>35</v>
      </c>
      <c r="N66" s="10">
        <v>56</v>
      </c>
      <c r="O66" s="12" t="b">
        <f t="shared" si="6"/>
        <v>1</v>
      </c>
      <c r="P66" s="12"/>
      <c r="Q66" s="28">
        <v>56</v>
      </c>
      <c r="R66" s="28" t="b">
        <f t="shared" si="7"/>
        <v>1</v>
      </c>
      <c r="T66" s="10">
        <v>34.01</v>
      </c>
      <c r="U66" s="10">
        <v>52</v>
      </c>
      <c r="V66" s="10">
        <v>56</v>
      </c>
      <c r="W66" s="10" t="b">
        <f t="shared" si="8"/>
        <v>1</v>
      </c>
      <c r="X66" s="10" t="b">
        <f t="shared" si="9"/>
        <v>1</v>
      </c>
      <c r="Y66" s="10" t="b">
        <f t="shared" si="10"/>
        <v>1</v>
      </c>
      <c r="Z66" s="12"/>
      <c r="AB66" s="10">
        <v>35</v>
      </c>
      <c r="AC66" s="12" t="e">
        <f>#REF!=AB66</f>
        <v>#REF!</v>
      </c>
      <c r="AD66" s="12"/>
    </row>
    <row r="67" spans="1:30">
      <c r="A67" s="10">
        <v>57</v>
      </c>
      <c r="B67" s="11" t="s">
        <v>0</v>
      </c>
      <c r="D67" s="35" t="s">
        <v>379</v>
      </c>
      <c r="E67" s="10" t="s">
        <v>0</v>
      </c>
      <c r="F67" s="10">
        <v>57</v>
      </c>
      <c r="G67" s="12" t="b">
        <f t="shared" si="5"/>
        <v>1</v>
      </c>
      <c r="H67" s="12"/>
      <c r="I67" s="28"/>
      <c r="J67" s="10">
        <v>23.870833333333401</v>
      </c>
      <c r="K67" s="10">
        <v>32</v>
      </c>
      <c r="L67" s="10">
        <v>35</v>
      </c>
      <c r="N67" s="10">
        <v>57</v>
      </c>
      <c r="O67" s="12" t="b">
        <f t="shared" ref="O67:O78" si="11">N67=F67</f>
        <v>1</v>
      </c>
      <c r="P67" s="12"/>
      <c r="Q67" s="28">
        <v>57</v>
      </c>
      <c r="R67" s="28" t="b">
        <f t="shared" ref="R67:R78" si="12">Q67=F67</f>
        <v>1</v>
      </c>
      <c r="T67" s="10">
        <v>34.42</v>
      </c>
      <c r="U67" s="10" t="s">
        <v>0</v>
      </c>
      <c r="V67" s="10">
        <v>57</v>
      </c>
      <c r="W67" s="10" t="e">
        <f t="shared" ref="W67:W78" si="13">ABS(T67-D67)&lt;0.1</f>
        <v>#VALUE!</v>
      </c>
      <c r="X67" s="10" t="b">
        <f t="shared" ref="X67:X78" si="14">U67=E67</f>
        <v>1</v>
      </c>
      <c r="Y67" s="10" t="b">
        <f t="shared" ref="Y67:Y78" si="15">V67=F67</f>
        <v>1</v>
      </c>
      <c r="Z67" s="12"/>
      <c r="AB67" s="10">
        <v>35</v>
      </c>
      <c r="AC67" s="12" t="e">
        <f>#REF!=AB67</f>
        <v>#REF!</v>
      </c>
      <c r="AD67" s="12"/>
    </row>
    <row r="68" spans="1:30">
      <c r="A68" s="10">
        <v>58</v>
      </c>
      <c r="B68" s="11" t="s">
        <v>13</v>
      </c>
      <c r="D68" s="35" t="s">
        <v>380</v>
      </c>
      <c r="E68" s="10" t="s">
        <v>13</v>
      </c>
      <c r="F68" s="10">
        <v>58</v>
      </c>
      <c r="G68" s="12" t="b">
        <f t="shared" ref="G68:G78" si="16">E68=B68</f>
        <v>1</v>
      </c>
      <c r="H68" s="12"/>
      <c r="I68" s="28"/>
      <c r="J68" s="10">
        <v>24.5885416666667</v>
      </c>
      <c r="K68" s="10">
        <v>57</v>
      </c>
      <c r="L68" s="10">
        <v>36</v>
      </c>
      <c r="N68" s="10">
        <v>58</v>
      </c>
      <c r="O68" s="12" t="b">
        <f t="shared" si="11"/>
        <v>1</v>
      </c>
      <c r="P68" s="12"/>
      <c r="Q68" s="28">
        <v>58</v>
      </c>
      <c r="R68" s="28" t="b">
        <f t="shared" si="12"/>
        <v>1</v>
      </c>
      <c r="T68" s="10">
        <v>34.93</v>
      </c>
      <c r="U68" s="10" t="s">
        <v>13</v>
      </c>
      <c r="V68" s="10">
        <v>58</v>
      </c>
      <c r="W68" s="10" t="e">
        <f t="shared" si="13"/>
        <v>#VALUE!</v>
      </c>
      <c r="X68" s="10" t="b">
        <f t="shared" si="14"/>
        <v>1</v>
      </c>
      <c r="Y68" s="10" t="b">
        <f t="shared" si="15"/>
        <v>1</v>
      </c>
      <c r="Z68" s="12"/>
      <c r="AB68" s="10">
        <v>36</v>
      </c>
      <c r="AC68" s="12" t="e">
        <f>#REF!=AB68</f>
        <v>#REF!</v>
      </c>
      <c r="AD68" s="12"/>
    </row>
    <row r="69" spans="1:30">
      <c r="A69" s="10">
        <v>59</v>
      </c>
      <c r="B69" s="11">
        <v>52</v>
      </c>
      <c r="D69" s="35">
        <v>35.1666666666667</v>
      </c>
      <c r="E69" s="10">
        <v>52</v>
      </c>
      <c r="F69" s="10">
        <v>59</v>
      </c>
      <c r="G69" s="12" t="b">
        <f t="shared" si="16"/>
        <v>1</v>
      </c>
      <c r="H69" s="12"/>
      <c r="I69" s="28"/>
      <c r="J69" s="10">
        <v>24.591666666666701</v>
      </c>
      <c r="K69" s="10">
        <v>42</v>
      </c>
      <c r="L69" s="10">
        <v>36</v>
      </c>
      <c r="N69" s="10">
        <v>59</v>
      </c>
      <c r="O69" s="12" t="b">
        <f t="shared" si="11"/>
        <v>1</v>
      </c>
      <c r="P69" s="12"/>
      <c r="Q69" s="28">
        <v>59</v>
      </c>
      <c r="R69" s="28" t="b">
        <f t="shared" si="12"/>
        <v>1</v>
      </c>
      <c r="T69" s="10">
        <v>35.15</v>
      </c>
      <c r="U69" s="10">
        <v>52</v>
      </c>
      <c r="V69" s="10">
        <v>59</v>
      </c>
      <c r="W69" s="10" t="b">
        <f t="shared" si="13"/>
        <v>1</v>
      </c>
      <c r="X69" s="10" t="b">
        <f t="shared" si="14"/>
        <v>1</v>
      </c>
      <c r="Y69" s="10" t="b">
        <f t="shared" si="15"/>
        <v>1</v>
      </c>
      <c r="Z69" s="12"/>
      <c r="AB69" s="10">
        <v>36</v>
      </c>
      <c r="AC69" s="12" t="e">
        <f>#REF!=AB69</f>
        <v>#REF!</v>
      </c>
      <c r="AD69" s="12"/>
    </row>
    <row r="70" spans="1:30">
      <c r="A70" s="10">
        <v>60</v>
      </c>
      <c r="B70" s="11">
        <v>49</v>
      </c>
      <c r="D70" s="35">
        <v>35.3385416666667</v>
      </c>
      <c r="E70" s="10">
        <v>49</v>
      </c>
      <c r="F70" s="10">
        <v>60</v>
      </c>
      <c r="G70" s="12" t="b">
        <f t="shared" si="16"/>
        <v>1</v>
      </c>
      <c r="H70" s="12"/>
      <c r="I70" s="28"/>
      <c r="J70" s="10">
        <v>25.1614583333334</v>
      </c>
      <c r="K70" s="10">
        <v>56</v>
      </c>
      <c r="L70" s="10">
        <v>37</v>
      </c>
      <c r="N70" s="10">
        <v>60</v>
      </c>
      <c r="O70" s="12" t="b">
        <f t="shared" si="11"/>
        <v>1</v>
      </c>
      <c r="P70" s="12"/>
      <c r="Q70" s="28">
        <v>60</v>
      </c>
      <c r="R70" s="28" t="b">
        <f t="shared" si="12"/>
        <v>1</v>
      </c>
      <c r="T70" s="10">
        <v>35.32</v>
      </c>
      <c r="U70" s="10">
        <v>49</v>
      </c>
      <c r="V70" s="10">
        <v>60</v>
      </c>
      <c r="W70" s="10" t="b">
        <f t="shared" si="13"/>
        <v>1</v>
      </c>
      <c r="X70" s="10" t="b">
        <f t="shared" si="14"/>
        <v>1</v>
      </c>
      <c r="Y70" s="10" t="b">
        <f t="shared" si="15"/>
        <v>1</v>
      </c>
      <c r="Z70" s="12"/>
      <c r="AB70" s="10">
        <v>37</v>
      </c>
      <c r="AC70" s="12" t="e">
        <f>#REF!=AB70</f>
        <v>#REF!</v>
      </c>
      <c r="AD70" s="12"/>
    </row>
    <row r="71" spans="1:30">
      <c r="D71" s="35" t="s">
        <v>381</v>
      </c>
      <c r="E71" s="10" t="s">
        <v>13</v>
      </c>
      <c r="F71" s="10">
        <v>58</v>
      </c>
      <c r="G71" s="12" t="b">
        <f t="shared" si="16"/>
        <v>0</v>
      </c>
      <c r="H71" s="10" t="s">
        <v>141</v>
      </c>
      <c r="I71" s="57"/>
      <c r="J71" s="10">
        <v>25.162500000000001</v>
      </c>
      <c r="K71" s="10">
        <v>40</v>
      </c>
      <c r="L71" s="10">
        <v>37</v>
      </c>
      <c r="N71" s="10">
        <v>58</v>
      </c>
      <c r="O71" s="12" t="b">
        <f t="shared" si="11"/>
        <v>1</v>
      </c>
      <c r="P71" s="10"/>
      <c r="Q71" s="57">
        <v>60</v>
      </c>
      <c r="R71" s="28" t="b">
        <f t="shared" si="12"/>
        <v>0</v>
      </c>
      <c r="T71" s="10">
        <v>35.71</v>
      </c>
      <c r="U71" s="10" t="s">
        <v>13</v>
      </c>
      <c r="V71" s="10">
        <v>58</v>
      </c>
      <c r="W71" s="10" t="e">
        <f t="shared" si="13"/>
        <v>#VALUE!</v>
      </c>
      <c r="X71" s="10" t="b">
        <f t="shared" si="14"/>
        <v>1</v>
      </c>
      <c r="Y71" s="10" t="b">
        <f t="shared" si="15"/>
        <v>1</v>
      </c>
      <c r="Z71" s="12"/>
      <c r="AB71" s="10">
        <v>37</v>
      </c>
      <c r="AC71" s="12" t="e">
        <f>#REF!=AB71</f>
        <v>#REF!</v>
      </c>
      <c r="AD71" s="12"/>
    </row>
    <row r="72" spans="1:30">
      <c r="D72" s="35">
        <v>35.9479166666667</v>
      </c>
      <c r="E72" s="10">
        <v>52</v>
      </c>
      <c r="F72" s="10">
        <v>59</v>
      </c>
      <c r="G72" s="12" t="b">
        <f t="shared" si="16"/>
        <v>0</v>
      </c>
      <c r="H72" s="12"/>
      <c r="I72" s="28"/>
      <c r="J72" s="10">
        <v>25.7583333333334</v>
      </c>
      <c r="K72" s="10">
        <v>39</v>
      </c>
      <c r="L72" s="10">
        <v>38</v>
      </c>
      <c r="N72" s="10">
        <v>59</v>
      </c>
      <c r="O72" s="12" t="b">
        <f t="shared" si="11"/>
        <v>1</v>
      </c>
      <c r="P72" s="12"/>
      <c r="Q72" s="28">
        <v>60</v>
      </c>
      <c r="R72" s="28" t="b">
        <f t="shared" si="12"/>
        <v>0</v>
      </c>
      <c r="T72" s="10">
        <v>35.94</v>
      </c>
      <c r="U72" s="10">
        <v>52</v>
      </c>
      <c r="V72" s="10">
        <v>59</v>
      </c>
      <c r="W72" s="10" t="b">
        <f t="shared" si="13"/>
        <v>1</v>
      </c>
      <c r="X72" s="10" t="b">
        <f t="shared" si="14"/>
        <v>1</v>
      </c>
      <c r="Y72" s="10" t="b">
        <f t="shared" si="15"/>
        <v>1</v>
      </c>
      <c r="Z72" s="12"/>
      <c r="AB72" s="10">
        <v>38</v>
      </c>
      <c r="AC72" s="12" t="e">
        <f>#REF!=AB72</f>
        <v>#REF!</v>
      </c>
      <c r="AD72" s="12"/>
    </row>
    <row r="73" spans="1:30">
      <c r="D73" s="35">
        <v>36.1666666666667</v>
      </c>
      <c r="E73" s="10">
        <v>49</v>
      </c>
      <c r="F73" s="10">
        <v>60</v>
      </c>
      <c r="G73" s="12" t="b">
        <f t="shared" si="16"/>
        <v>0</v>
      </c>
      <c r="H73" s="12"/>
      <c r="I73" s="28"/>
      <c r="J73" s="10">
        <v>25.769791666666698</v>
      </c>
      <c r="K73" s="10">
        <v>54</v>
      </c>
      <c r="L73" s="10">
        <v>38</v>
      </c>
      <c r="N73" s="10">
        <v>60</v>
      </c>
      <c r="O73" s="12" t="b">
        <f t="shared" si="11"/>
        <v>1</v>
      </c>
      <c r="P73" s="12"/>
      <c r="Q73" s="28">
        <v>60</v>
      </c>
      <c r="R73" s="28" t="b">
        <f t="shared" si="12"/>
        <v>1</v>
      </c>
      <c r="T73" s="10">
        <v>36.14</v>
      </c>
      <c r="U73" s="10">
        <v>49</v>
      </c>
      <c r="V73" s="10">
        <v>60</v>
      </c>
      <c r="W73" s="10" t="b">
        <f t="shared" si="13"/>
        <v>1</v>
      </c>
      <c r="X73" s="10" t="b">
        <f t="shared" si="14"/>
        <v>1</v>
      </c>
      <c r="Y73" s="10" t="b">
        <f t="shared" si="15"/>
        <v>1</v>
      </c>
      <c r="Z73" s="12"/>
      <c r="AB73" s="10">
        <v>38</v>
      </c>
      <c r="AC73" s="12" t="e">
        <f>#REF!=AB73</f>
        <v>#REF!</v>
      </c>
      <c r="AD73" s="12"/>
    </row>
    <row r="74" spans="1:30">
      <c r="A74" s="10">
        <v>61</v>
      </c>
      <c r="B74" s="11" t="s">
        <v>17</v>
      </c>
      <c r="D74" s="35" t="s">
        <v>382</v>
      </c>
      <c r="E74" s="10" t="s">
        <v>17</v>
      </c>
      <c r="F74" s="10">
        <v>61</v>
      </c>
      <c r="G74" s="12" t="b">
        <f t="shared" si="16"/>
        <v>1</v>
      </c>
      <c r="H74" s="12"/>
      <c r="I74" s="28"/>
      <c r="J74" s="10">
        <v>26.35</v>
      </c>
      <c r="K74" s="10">
        <v>52</v>
      </c>
      <c r="L74" s="10">
        <v>39</v>
      </c>
      <c r="N74" s="10">
        <v>61</v>
      </c>
      <c r="O74" s="12" t="b">
        <f t="shared" si="11"/>
        <v>1</v>
      </c>
      <c r="P74" s="12"/>
      <c r="Q74" s="28">
        <v>61</v>
      </c>
      <c r="R74" s="28" t="b">
        <f t="shared" si="12"/>
        <v>1</v>
      </c>
      <c r="T74" s="10">
        <v>36.409999999999997</v>
      </c>
      <c r="U74" s="10" t="s">
        <v>17</v>
      </c>
      <c r="V74" s="10">
        <v>61</v>
      </c>
      <c r="W74" s="10" t="e">
        <f t="shared" si="13"/>
        <v>#VALUE!</v>
      </c>
      <c r="X74" s="10" t="b">
        <f t="shared" si="14"/>
        <v>1</v>
      </c>
      <c r="Y74" s="10" t="b">
        <f t="shared" si="15"/>
        <v>1</v>
      </c>
      <c r="Z74" s="12"/>
      <c r="AB74" s="10">
        <v>39</v>
      </c>
      <c r="AC74" s="12" t="e">
        <f>#REF!=AB74</f>
        <v>#REF!</v>
      </c>
      <c r="AD74" s="12"/>
    </row>
    <row r="75" spans="1:30">
      <c r="A75" s="10">
        <v>62</v>
      </c>
      <c r="B75" s="11" t="s">
        <v>110</v>
      </c>
      <c r="D75" s="35">
        <v>37.126041666666701</v>
      </c>
      <c r="E75" s="10">
        <v>46</v>
      </c>
      <c r="F75" s="10">
        <v>62</v>
      </c>
      <c r="G75" s="12" t="b">
        <f t="shared" si="16"/>
        <v>0</v>
      </c>
      <c r="H75" s="12" t="s">
        <v>547</v>
      </c>
      <c r="I75" s="28"/>
      <c r="J75" s="10">
        <v>26.377083333333399</v>
      </c>
      <c r="K75" s="10">
        <v>37</v>
      </c>
      <c r="L75" s="10">
        <v>39</v>
      </c>
      <c r="N75" s="10">
        <v>62</v>
      </c>
      <c r="O75" s="12" t="b">
        <f t="shared" si="11"/>
        <v>1</v>
      </c>
      <c r="P75" s="12"/>
      <c r="Q75" s="28">
        <v>62</v>
      </c>
      <c r="R75" s="28" t="b">
        <f t="shared" si="12"/>
        <v>1</v>
      </c>
      <c r="T75" s="10">
        <v>37.119999999999997</v>
      </c>
      <c r="U75" s="10">
        <v>46</v>
      </c>
      <c r="V75" s="10">
        <v>62</v>
      </c>
      <c r="W75" s="10" t="b">
        <f t="shared" si="13"/>
        <v>1</v>
      </c>
      <c r="X75" s="10" t="b">
        <f t="shared" si="14"/>
        <v>1</v>
      </c>
      <c r="Y75" s="10" t="b">
        <f t="shared" si="15"/>
        <v>1</v>
      </c>
      <c r="Z75" s="12"/>
      <c r="AB75" s="10">
        <v>39</v>
      </c>
      <c r="AC75" s="12" t="e">
        <f>#REF!=AB75</f>
        <v>#REF!</v>
      </c>
      <c r="AD75" s="12"/>
    </row>
    <row r="76" spans="1:30">
      <c r="D76" s="35" t="s">
        <v>383</v>
      </c>
      <c r="E76" s="10" t="s">
        <v>232</v>
      </c>
      <c r="F76" s="10">
        <v>62</v>
      </c>
      <c r="G76" s="12" t="b">
        <f t="shared" si="16"/>
        <v>0</v>
      </c>
      <c r="H76" s="12"/>
      <c r="I76" s="28"/>
      <c r="J76" s="10">
        <v>27.0708333333334</v>
      </c>
      <c r="K76" s="10">
        <v>40</v>
      </c>
      <c r="L76" s="10">
        <v>40</v>
      </c>
      <c r="N76" s="10">
        <v>62</v>
      </c>
      <c r="O76" s="12" t="b">
        <f t="shared" si="11"/>
        <v>1</v>
      </c>
      <c r="P76" s="12"/>
      <c r="Q76" s="28">
        <v>62</v>
      </c>
      <c r="R76" s="28" t="b">
        <f t="shared" si="12"/>
        <v>1</v>
      </c>
      <c r="T76" s="10">
        <v>37.21</v>
      </c>
      <c r="U76" s="10" t="s">
        <v>503</v>
      </c>
      <c r="V76" s="10">
        <v>62</v>
      </c>
      <c r="W76" s="10" t="e">
        <f t="shared" si="13"/>
        <v>#VALUE!</v>
      </c>
      <c r="X76" s="10" t="b">
        <f t="shared" si="14"/>
        <v>0</v>
      </c>
      <c r="Y76" s="10" t="b">
        <f t="shared" si="15"/>
        <v>1</v>
      </c>
      <c r="Z76" s="12" t="s">
        <v>505</v>
      </c>
      <c r="AB76" s="10">
        <v>37</v>
      </c>
      <c r="AC76" s="12" t="e">
        <f>#REF!=AB76</f>
        <v>#REF!</v>
      </c>
      <c r="AD76" s="10" t="s">
        <v>236</v>
      </c>
    </row>
    <row r="77" spans="1:30">
      <c r="D77" s="35">
        <v>37.313541666666701</v>
      </c>
      <c r="E77" s="10">
        <v>46</v>
      </c>
      <c r="F77" s="10">
        <v>62</v>
      </c>
      <c r="G77" s="12" t="b">
        <f t="shared" si="16"/>
        <v>0</v>
      </c>
      <c r="H77" s="12"/>
      <c r="I77" s="28"/>
      <c r="J77" s="10">
        <v>27.073958333333401</v>
      </c>
      <c r="K77" s="10">
        <v>52</v>
      </c>
      <c r="L77" s="10">
        <v>40</v>
      </c>
      <c r="N77" s="10">
        <v>62</v>
      </c>
      <c r="O77" s="12" t="b">
        <f t="shared" si="11"/>
        <v>1</v>
      </c>
      <c r="P77" s="12"/>
      <c r="Q77" s="28">
        <v>62</v>
      </c>
      <c r="R77" s="28" t="b">
        <f t="shared" si="12"/>
        <v>1</v>
      </c>
      <c r="W77" s="10" t="b">
        <f t="shared" si="13"/>
        <v>0</v>
      </c>
      <c r="X77" s="23" t="b">
        <f t="shared" si="14"/>
        <v>0</v>
      </c>
      <c r="Y77" s="23" t="b">
        <f t="shared" si="15"/>
        <v>0</v>
      </c>
      <c r="Z77" s="12"/>
      <c r="AB77" s="10">
        <v>40</v>
      </c>
      <c r="AC77" s="12" t="e">
        <f>#REF!=AB77</f>
        <v>#REF!</v>
      </c>
      <c r="AD77" s="12"/>
    </row>
    <row r="78" spans="1:30">
      <c r="A78" s="10">
        <v>63</v>
      </c>
      <c r="B78" s="11" t="s">
        <v>18</v>
      </c>
      <c r="D78" s="35" t="s">
        <v>384</v>
      </c>
      <c r="E78" s="10" t="s">
        <v>18</v>
      </c>
      <c r="F78" s="10">
        <v>63</v>
      </c>
      <c r="G78" s="12" t="b">
        <f t="shared" si="16"/>
        <v>1</v>
      </c>
      <c r="H78" s="12"/>
      <c r="I78" s="28"/>
      <c r="J78" s="10">
        <v>27.3677083333334</v>
      </c>
      <c r="K78" s="10">
        <v>37</v>
      </c>
      <c r="L78" s="21" t="s">
        <v>574</v>
      </c>
      <c r="N78" s="10">
        <v>63</v>
      </c>
      <c r="O78" s="12" t="b">
        <f t="shared" si="11"/>
        <v>1</v>
      </c>
      <c r="P78" s="12"/>
      <c r="Q78" s="28">
        <v>63</v>
      </c>
      <c r="R78" s="28" t="b">
        <f t="shared" si="12"/>
        <v>1</v>
      </c>
      <c r="T78" s="10">
        <v>38.04</v>
      </c>
      <c r="U78" s="10" t="s">
        <v>18</v>
      </c>
      <c r="V78" s="10">
        <v>63</v>
      </c>
      <c r="W78" s="10" t="e">
        <f t="shared" si="13"/>
        <v>#VALUE!</v>
      </c>
      <c r="X78" s="10" t="b">
        <f t="shared" si="14"/>
        <v>1</v>
      </c>
      <c r="Y78" s="10" t="b">
        <f t="shared" si="15"/>
        <v>1</v>
      </c>
      <c r="Z78" s="12"/>
      <c r="AB78" s="10">
        <v>40</v>
      </c>
      <c r="AC78" s="12" t="e">
        <f>#REF!=AB78</f>
        <v>#REF!</v>
      </c>
      <c r="AD78" s="12"/>
    </row>
    <row r="79" spans="1:30">
      <c r="J79" s="10">
        <v>27.370833333333401</v>
      </c>
      <c r="K79" s="10">
        <v>49</v>
      </c>
      <c r="L79" s="21" t="s">
        <v>574</v>
      </c>
      <c r="AB79" s="10">
        <v>41</v>
      </c>
      <c r="AC79" s="12" t="e">
        <f>#REF!=AB79</f>
        <v>#REF!</v>
      </c>
      <c r="AD79" s="12"/>
    </row>
    <row r="80" spans="1:30">
      <c r="J80" s="10">
        <v>27.731249999999999</v>
      </c>
      <c r="K80" s="10">
        <v>46</v>
      </c>
      <c r="L80" s="21" t="s">
        <v>554</v>
      </c>
      <c r="AB80" s="10">
        <v>42</v>
      </c>
      <c r="AC80" s="12" t="e">
        <f>#REF!=AB80</f>
        <v>#REF!</v>
      </c>
      <c r="AD80" s="12"/>
    </row>
    <row r="81" spans="10:30">
      <c r="J81" s="10">
        <v>27.743749999999999</v>
      </c>
      <c r="K81" s="10">
        <v>34</v>
      </c>
      <c r="L81" s="21" t="s">
        <v>554</v>
      </c>
      <c r="AB81" s="10">
        <v>42</v>
      </c>
      <c r="AC81" s="12" t="e">
        <f>#REF!=AB81</f>
        <v>#REF!</v>
      </c>
      <c r="AD81" s="12"/>
    </row>
    <row r="82" spans="10:30">
      <c r="J82" s="10">
        <v>28.451041666666701</v>
      </c>
      <c r="K82" s="10">
        <v>40</v>
      </c>
      <c r="L82" s="10">
        <v>43</v>
      </c>
      <c r="AB82" s="10">
        <v>43</v>
      </c>
      <c r="AC82" s="12" t="e">
        <f>#REF!=AB82</f>
        <v>#REF!</v>
      </c>
      <c r="AD82" s="12"/>
    </row>
    <row r="83" spans="10:30">
      <c r="J83" s="10">
        <v>28.456250000000001</v>
      </c>
      <c r="K83" s="10">
        <v>56</v>
      </c>
      <c r="L83" s="10">
        <v>43</v>
      </c>
      <c r="AB83" s="10">
        <v>43</v>
      </c>
      <c r="AC83" s="12" t="e">
        <f>#REF!=AB83</f>
        <v>#REF!</v>
      </c>
      <c r="AD83" s="12"/>
    </row>
    <row r="84" spans="10:30">
      <c r="J84" s="10">
        <v>28.995833333333401</v>
      </c>
      <c r="K84" s="10">
        <v>39</v>
      </c>
      <c r="L84" s="10">
        <v>44</v>
      </c>
      <c r="AB84" s="10">
        <v>44</v>
      </c>
      <c r="AC84" s="12" t="e">
        <f>#REF!=AB84</f>
        <v>#REF!</v>
      </c>
      <c r="AD84" s="12"/>
    </row>
    <row r="85" spans="10:30">
      <c r="J85" s="10">
        <v>29.003125000000001</v>
      </c>
      <c r="K85" s="10">
        <v>54</v>
      </c>
      <c r="L85" s="10">
        <v>44</v>
      </c>
      <c r="AB85" s="10">
        <v>44</v>
      </c>
      <c r="AC85" s="12" t="e">
        <f>#REF!=AB85</f>
        <v>#REF!</v>
      </c>
      <c r="AD85" s="12"/>
    </row>
    <row r="86" spans="10:30">
      <c r="J86" s="10">
        <v>29.561458333333398</v>
      </c>
      <c r="K86" s="10">
        <v>52</v>
      </c>
      <c r="L86" s="10">
        <v>45</v>
      </c>
      <c r="AB86" s="10">
        <v>45</v>
      </c>
      <c r="AC86" s="12" t="e">
        <f>#REF!=AB86</f>
        <v>#REF!</v>
      </c>
      <c r="AD86" s="12"/>
    </row>
    <row r="87" spans="10:30">
      <c r="J87" s="10">
        <v>29.5625</v>
      </c>
      <c r="K87" s="10">
        <v>37</v>
      </c>
      <c r="L87" s="10">
        <v>45</v>
      </c>
      <c r="AB87" s="10">
        <v>45</v>
      </c>
      <c r="AC87" s="12" t="e">
        <f>#REF!=AB87</f>
        <v>#REF!</v>
      </c>
      <c r="AD87" s="12"/>
    </row>
    <row r="88" spans="10:30">
      <c r="J88" s="10">
        <v>30.127083333333399</v>
      </c>
      <c r="K88" s="10">
        <v>51</v>
      </c>
      <c r="L88" s="10">
        <v>46</v>
      </c>
      <c r="AB88" s="10">
        <v>46</v>
      </c>
      <c r="AC88" s="12" t="e">
        <f>#REF!=AB88</f>
        <v>#REF!</v>
      </c>
      <c r="AD88" s="12"/>
    </row>
    <row r="89" spans="10:30">
      <c r="J89" s="10">
        <v>30.143750000000001</v>
      </c>
      <c r="K89" s="10">
        <v>35</v>
      </c>
      <c r="L89" s="10">
        <v>46</v>
      </c>
      <c r="AB89" s="10">
        <v>46</v>
      </c>
      <c r="AC89" s="12" t="e">
        <f>#REF!=AB89</f>
        <v>#REF!</v>
      </c>
      <c r="AD89" s="12"/>
    </row>
    <row r="90" spans="10:30">
      <c r="J90" s="10">
        <v>30.794791666666701</v>
      </c>
      <c r="K90" s="10">
        <v>56</v>
      </c>
      <c r="L90" s="10">
        <v>47</v>
      </c>
      <c r="AB90" s="10">
        <v>47</v>
      </c>
      <c r="AC90" s="12" t="e">
        <f>#REF!=AB90</f>
        <v>#REF!</v>
      </c>
      <c r="AD90" s="12"/>
    </row>
    <row r="91" spans="10:30">
      <c r="J91" s="10">
        <v>31.085416666666699</v>
      </c>
      <c r="K91" s="10">
        <v>52</v>
      </c>
      <c r="L91" s="10">
        <v>48</v>
      </c>
      <c r="AB91" s="10">
        <v>48</v>
      </c>
      <c r="AC91" s="12" t="e">
        <f>#REF!=AB91</f>
        <v>#REF!</v>
      </c>
      <c r="AD91" s="12"/>
    </row>
    <row r="92" spans="10:30">
      <c r="J92" s="10">
        <v>31.4010416666667</v>
      </c>
      <c r="K92" s="10">
        <v>49</v>
      </c>
      <c r="L92" s="10">
        <v>49</v>
      </c>
      <c r="AB92" s="10">
        <v>49</v>
      </c>
      <c r="AC92" s="12" t="e">
        <f>#REF!=AB92</f>
        <v>#REF!</v>
      </c>
      <c r="AD92" s="12"/>
    </row>
    <row r="93" spans="10:30">
      <c r="J93" s="10">
        <v>31.429166666666699</v>
      </c>
      <c r="K93" s="10">
        <v>40</v>
      </c>
      <c r="L93" s="10">
        <v>49</v>
      </c>
      <c r="AB93" s="10">
        <v>49</v>
      </c>
      <c r="AC93" s="12" t="e">
        <f>#REF!=AB93</f>
        <v>#REF!</v>
      </c>
      <c r="AD93" s="12"/>
    </row>
    <row r="94" spans="10:30">
      <c r="J94" s="10">
        <v>31.959375000000001</v>
      </c>
      <c r="K94" s="10">
        <v>52</v>
      </c>
      <c r="L94" s="10">
        <v>50</v>
      </c>
      <c r="AB94" s="10">
        <v>50</v>
      </c>
      <c r="AC94" s="12" t="e">
        <f>#REF!=AB94</f>
        <v>#REF!</v>
      </c>
      <c r="AD94" s="12"/>
    </row>
    <row r="95" spans="10:30">
      <c r="J95" s="10">
        <v>32.226041666666703</v>
      </c>
      <c r="K95" s="10">
        <v>49</v>
      </c>
      <c r="L95" s="10">
        <v>51</v>
      </c>
      <c r="AB95" s="10">
        <v>51</v>
      </c>
      <c r="AC95" s="12" t="e">
        <f>#REF!=AB95</f>
        <v>#REF!</v>
      </c>
      <c r="AD95" s="12"/>
    </row>
    <row r="96" spans="10:30">
      <c r="J96" s="10">
        <v>32.564583333333303</v>
      </c>
      <c r="K96" s="10">
        <v>46</v>
      </c>
      <c r="L96" s="10">
        <v>52</v>
      </c>
      <c r="AB96" s="10">
        <v>52</v>
      </c>
      <c r="AC96" s="12" t="e">
        <f>#REF!=AB96</f>
        <v>#REF!</v>
      </c>
      <c r="AD96" s="12"/>
    </row>
    <row r="97" spans="10:30">
      <c r="J97" s="10">
        <v>32.573958333333302</v>
      </c>
      <c r="K97" s="10">
        <v>37</v>
      </c>
      <c r="L97" s="10">
        <v>52</v>
      </c>
      <c r="AB97" s="10">
        <v>52</v>
      </c>
      <c r="AC97" s="12" t="e">
        <f>#REF!=AB97</f>
        <v>#REF!</v>
      </c>
      <c r="AD97" s="12"/>
    </row>
    <row r="98" spans="10:30">
      <c r="J98" s="10">
        <v>33.162500000000001</v>
      </c>
      <c r="K98" s="10">
        <v>34</v>
      </c>
      <c r="L98" s="10">
        <v>53</v>
      </c>
      <c r="AB98" s="10">
        <v>53</v>
      </c>
      <c r="AC98" s="12" t="e">
        <f>#REF!=AB98</f>
        <v>#REF!</v>
      </c>
      <c r="AD98" s="12"/>
    </row>
    <row r="99" spans="10:30">
      <c r="J99" s="10">
        <v>33.176041666666698</v>
      </c>
      <c r="K99" s="10">
        <v>42</v>
      </c>
      <c r="L99" s="10">
        <v>53</v>
      </c>
      <c r="AB99" s="10">
        <v>53</v>
      </c>
      <c r="AC99" s="12" t="e">
        <f>#REF!=AB99</f>
        <v>#REF!</v>
      </c>
      <c r="AD99" s="12"/>
    </row>
    <row r="100" spans="10:30">
      <c r="J100" s="10">
        <v>33.4427083333334</v>
      </c>
      <c r="K100" s="10">
        <v>46</v>
      </c>
      <c r="L100" s="10">
        <v>54</v>
      </c>
      <c r="AB100" s="10">
        <v>54</v>
      </c>
      <c r="AC100" s="12" t="e">
        <f>#REF!=AB100</f>
        <v>#REF!</v>
      </c>
      <c r="AD100" s="12"/>
    </row>
    <row r="101" spans="10:30">
      <c r="J101" s="10">
        <v>33.751041666666701</v>
      </c>
      <c r="K101" s="10">
        <v>30</v>
      </c>
      <c r="L101" s="10">
        <v>55</v>
      </c>
      <c r="AB101" s="10">
        <v>55</v>
      </c>
      <c r="AC101" s="12" t="e">
        <f>#REF!=AB101</f>
        <v>#REF!</v>
      </c>
      <c r="AD101" s="12"/>
    </row>
    <row r="102" spans="10:30">
      <c r="J102" s="10">
        <v>33.7604166666667</v>
      </c>
      <c r="K102" s="10">
        <v>49</v>
      </c>
      <c r="L102" s="10">
        <v>55</v>
      </c>
      <c r="AB102" s="10">
        <v>55</v>
      </c>
      <c r="AC102" s="12" t="e">
        <f>#REF!=AB102</f>
        <v>#REF!</v>
      </c>
      <c r="AD102" s="12"/>
    </row>
    <row r="103" spans="10:30">
      <c r="J103" s="10">
        <v>34.022916666666703</v>
      </c>
      <c r="K103" s="10">
        <v>52</v>
      </c>
      <c r="L103" s="10">
        <v>56</v>
      </c>
      <c r="AB103" s="10">
        <v>56</v>
      </c>
      <c r="AC103" s="12" t="e">
        <f>#REF!=AB103</f>
        <v>#REF!</v>
      </c>
      <c r="AD103" s="12"/>
    </row>
    <row r="104" spans="10:30">
      <c r="J104" s="10">
        <v>34.4479166666667</v>
      </c>
      <c r="K104" s="10">
        <v>35</v>
      </c>
      <c r="L104" s="10">
        <v>57</v>
      </c>
      <c r="AB104" s="10">
        <v>57</v>
      </c>
      <c r="AC104" s="12" t="e">
        <f>#REF!=AB104</f>
        <v>#REF!</v>
      </c>
      <c r="AD104" s="12"/>
    </row>
    <row r="105" spans="10:30">
      <c r="J105" s="10">
        <v>34.448958333333302</v>
      </c>
      <c r="K105" s="10">
        <v>51</v>
      </c>
      <c r="L105" s="10">
        <v>57</v>
      </c>
      <c r="AB105" s="10">
        <v>57</v>
      </c>
      <c r="AC105" s="12" t="e">
        <f>#REF!=AB105</f>
        <v>#REF!</v>
      </c>
      <c r="AD105" s="12"/>
    </row>
    <row r="106" spans="10:30">
      <c r="J106" s="10">
        <v>34.962499999999999</v>
      </c>
      <c r="K106" s="10">
        <v>40</v>
      </c>
      <c r="L106" s="10">
        <v>58</v>
      </c>
      <c r="AB106" s="10">
        <v>58</v>
      </c>
      <c r="AC106" s="12" t="e">
        <f>#REF!=AB106</f>
        <v>#REF!</v>
      </c>
      <c r="AD106" s="12"/>
    </row>
    <row r="107" spans="10:30">
      <c r="J107" s="10">
        <v>34.964583333333302</v>
      </c>
      <c r="K107" s="10">
        <v>56</v>
      </c>
      <c r="L107" s="10">
        <v>58</v>
      </c>
      <c r="AB107" s="10">
        <v>58</v>
      </c>
      <c r="AC107" s="12" t="e">
        <f>#REF!=AB107</f>
        <v>#REF!</v>
      </c>
      <c r="AD107" s="12"/>
    </row>
    <row r="108" spans="10:30">
      <c r="J108" s="10">
        <v>35.1666666666667</v>
      </c>
      <c r="K108" s="10">
        <v>52</v>
      </c>
      <c r="L108" s="10">
        <v>59</v>
      </c>
      <c r="AB108" s="10">
        <v>59</v>
      </c>
      <c r="AC108" s="12" t="e">
        <f>#REF!=AB108</f>
        <v>#REF!</v>
      </c>
      <c r="AD108" s="12"/>
    </row>
    <row r="109" spans="10:30">
      <c r="J109" s="10">
        <v>35.3385416666667</v>
      </c>
      <c r="K109" s="10">
        <v>49</v>
      </c>
      <c r="L109" s="10">
        <v>60</v>
      </c>
      <c r="AB109" s="10">
        <v>60</v>
      </c>
      <c r="AC109" s="12" t="e">
        <f>#REF!=AB109</f>
        <v>#REF!</v>
      </c>
      <c r="AD109" s="12"/>
    </row>
    <row r="110" spans="10:30">
      <c r="J110" s="10">
        <v>35.743749999999999</v>
      </c>
      <c r="K110" s="10">
        <v>40</v>
      </c>
      <c r="L110" s="10">
        <v>58</v>
      </c>
      <c r="AB110" s="10">
        <v>58</v>
      </c>
      <c r="AC110" s="12" t="e">
        <f>#REF!=AB110</f>
        <v>#REF!</v>
      </c>
      <c r="AD110" s="12"/>
    </row>
    <row r="111" spans="10:30">
      <c r="J111" s="10">
        <v>35.745833333333302</v>
      </c>
      <c r="K111" s="10">
        <v>56</v>
      </c>
      <c r="L111" s="10">
        <v>58</v>
      </c>
      <c r="AB111" s="10">
        <v>58</v>
      </c>
      <c r="AC111" s="12" t="e">
        <f>#REF!=AB111</f>
        <v>#REF!</v>
      </c>
      <c r="AD111" s="12"/>
    </row>
    <row r="112" spans="10:30">
      <c r="J112" s="10">
        <v>35.9479166666667</v>
      </c>
      <c r="K112" s="10">
        <v>52</v>
      </c>
      <c r="L112" s="10">
        <v>59</v>
      </c>
      <c r="AB112" s="10">
        <v>59</v>
      </c>
      <c r="AC112" s="12" t="e">
        <f>#REF!=AB112</f>
        <v>#REF!</v>
      </c>
      <c r="AD112" s="12"/>
    </row>
    <row r="113" spans="10:30">
      <c r="J113" s="10">
        <v>36.1666666666667</v>
      </c>
      <c r="K113" s="10">
        <v>49</v>
      </c>
      <c r="L113" s="10">
        <v>60</v>
      </c>
      <c r="AB113" s="10">
        <v>60</v>
      </c>
      <c r="AC113" s="12" t="e">
        <f>#REF!=AB113</f>
        <v>#REF!</v>
      </c>
      <c r="AD113" s="12"/>
    </row>
    <row r="114" spans="10:30">
      <c r="J114" s="10">
        <v>36.419791666666697</v>
      </c>
      <c r="K114" s="10">
        <v>47</v>
      </c>
      <c r="L114" s="10">
        <v>61</v>
      </c>
      <c r="AB114" s="10">
        <v>61</v>
      </c>
      <c r="AC114" s="12" t="e">
        <f>#REF!=AB114</f>
        <v>#REF!</v>
      </c>
      <c r="AD114" s="12"/>
    </row>
    <row r="115" spans="10:30">
      <c r="J115" s="10">
        <v>36.4270833333333</v>
      </c>
      <c r="K115" s="10">
        <v>42</v>
      </c>
      <c r="L115" s="10">
        <v>61</v>
      </c>
      <c r="AB115" s="10">
        <v>61</v>
      </c>
      <c r="AC115" s="12" t="e">
        <f>#REF!=AB115</f>
        <v>#REF!</v>
      </c>
      <c r="AD115" s="12"/>
    </row>
    <row r="116" spans="10:30">
      <c r="J116" s="10">
        <v>37.126041666666701</v>
      </c>
      <c r="K116" s="10">
        <v>46</v>
      </c>
      <c r="L116" s="10">
        <v>62</v>
      </c>
      <c r="AB116" s="10">
        <v>62</v>
      </c>
      <c r="AC116" s="12" t="e">
        <f>#REF!=AB116</f>
        <v>#REF!</v>
      </c>
      <c r="AD116" s="12"/>
    </row>
    <row r="117" spans="10:30">
      <c r="J117" s="10">
        <v>37.212499999999999</v>
      </c>
      <c r="K117" s="10">
        <v>30</v>
      </c>
      <c r="L117" s="10">
        <v>62</v>
      </c>
      <c r="AB117" s="10">
        <v>62</v>
      </c>
      <c r="AC117" s="12" t="e">
        <f>#REF!=AB117</f>
        <v>#REF!</v>
      </c>
      <c r="AD117" s="12"/>
    </row>
    <row r="118" spans="10:30">
      <c r="J118" s="10">
        <v>37.234375</v>
      </c>
      <c r="K118" s="10">
        <v>47</v>
      </c>
      <c r="L118" s="10">
        <v>62</v>
      </c>
      <c r="AB118" s="10">
        <v>62</v>
      </c>
      <c r="AC118" s="12" t="e">
        <f>#REF!=AB118</f>
        <v>#REF!</v>
      </c>
      <c r="AD118" s="12"/>
    </row>
    <row r="119" spans="10:30">
      <c r="J119" s="10">
        <v>37.313541666666701</v>
      </c>
      <c r="K119" s="10">
        <v>46</v>
      </c>
      <c r="L119" s="10">
        <v>62</v>
      </c>
      <c r="AB119" s="10">
        <v>62</v>
      </c>
      <c r="AC119" s="12" t="e">
        <f>#REF!=AB119</f>
        <v>#REF!</v>
      </c>
      <c r="AD119" s="12"/>
    </row>
    <row r="120" spans="10:30">
      <c r="J120" s="10">
        <v>38.046875</v>
      </c>
      <c r="K120" s="10">
        <v>47</v>
      </c>
      <c r="L120" s="10">
        <v>63</v>
      </c>
      <c r="AB120" s="10">
        <v>63</v>
      </c>
      <c r="AC120" s="12" t="e">
        <f>#REF!=AB120</f>
        <v>#REF!</v>
      </c>
      <c r="AD120" s="12"/>
    </row>
    <row r="121" spans="10:30">
      <c r="J121" s="10">
        <v>38.059375000000003</v>
      </c>
      <c r="K121" s="10">
        <v>35</v>
      </c>
      <c r="L121" s="10">
        <v>63</v>
      </c>
      <c r="AB121" s="10">
        <v>63</v>
      </c>
      <c r="AC121" s="12" t="e">
        <f>#REF!=AB121</f>
        <v>#REF!</v>
      </c>
      <c r="AD121" s="12"/>
    </row>
  </sheetData>
  <mergeCells count="7">
    <mergeCell ref="W2:Y2"/>
    <mergeCell ref="A1:B1"/>
    <mergeCell ref="D1:H1"/>
    <mergeCell ref="N1:P1"/>
    <mergeCell ref="AB1:AD1"/>
    <mergeCell ref="T1:Z1"/>
    <mergeCell ref="J1:L1"/>
  </mergeCells>
  <phoneticPr fontId="1" type="noConversion"/>
  <conditionalFormatting sqref="G3:G78">
    <cfRule type="cellIs" dxfId="21" priority="9" operator="equal">
      <formula>FALSE</formula>
    </cfRule>
  </conditionalFormatting>
  <conditionalFormatting sqref="O3:O78">
    <cfRule type="cellIs" dxfId="20" priority="8" operator="equal">
      <formula>FALSE</formula>
    </cfRule>
  </conditionalFormatting>
  <conditionalFormatting sqref="AC3:AC121">
    <cfRule type="cellIs" dxfId="19" priority="7" operator="equal">
      <formula>FALSE</formula>
    </cfRule>
  </conditionalFormatting>
  <conditionalFormatting sqref="W3:W78">
    <cfRule type="cellIs" dxfId="18" priority="5" operator="equal">
      <formula>FALSE</formula>
    </cfRule>
  </conditionalFormatting>
  <conditionalFormatting sqref="W3:Y76 W78:Y78 W77">
    <cfRule type="cellIs" dxfId="17" priority="4" operator="equal">
      <formula>FALSE</formula>
    </cfRule>
  </conditionalFormatting>
  <conditionalFormatting sqref="R3:R78">
    <cfRule type="cellIs" dxfId="16" priority="3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[" id="{810A0ECD-0663-4435-B23F-14B2D90DCB3D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workbookViewId="0">
      <selection activeCell="AM36" sqref="AM36"/>
    </sheetView>
  </sheetViews>
  <sheetFormatPr defaultRowHeight="14.25"/>
  <cols>
    <col min="1" max="1" width="2.625" customWidth="1"/>
    <col min="2" max="2" width="8.125" customWidth="1"/>
    <col min="3" max="3" width="2.625" customWidth="1"/>
    <col min="4" max="4" width="6.875" style="1" customWidth="1"/>
    <col min="5" max="5" width="8.125" customWidth="1"/>
    <col min="6" max="6" width="6.125" customWidth="1"/>
    <col min="7" max="7" width="5.625" customWidth="1"/>
    <col min="8" max="8" width="4.25" customWidth="1"/>
    <col min="9" max="9" width="2.625" hidden="1" customWidth="1"/>
    <col min="10" max="10" width="5.625" hidden="1" customWidth="1"/>
    <col min="11" max="11" width="2.625" hidden="1" customWidth="1"/>
    <col min="12" max="12" width="6.125" hidden="1" customWidth="1"/>
    <col min="13" max="13" width="4.25" hidden="1" customWidth="1"/>
    <col min="14" max="14" width="2.625" hidden="1" customWidth="1"/>
    <col min="15" max="15" width="5.75" hidden="1" customWidth="1"/>
    <col min="16" max="16" width="4.5" hidden="1" customWidth="1"/>
    <col min="17" max="17" width="5.75" hidden="1" customWidth="1"/>
    <col min="18" max="18" width="4.5" hidden="1" customWidth="1"/>
    <col min="19" max="19" width="3.125" style="8" hidden="1" customWidth="1"/>
    <col min="20" max="20" width="5.75" hidden="1" customWidth="1"/>
    <col min="21" max="21" width="10.875" hidden="1" customWidth="1"/>
    <col min="22" max="22" width="3" hidden="1" customWidth="1"/>
    <col min="23" max="23" width="5.625" hidden="1" customWidth="1"/>
    <col min="24" max="24" width="6" hidden="1" customWidth="1"/>
    <col min="25" max="25" width="6.125" hidden="1" customWidth="1"/>
    <col min="26" max="26" width="7.625" hidden="1" customWidth="1"/>
    <col min="27" max="27" width="3.75" hidden="1" customWidth="1"/>
    <col min="28" max="28" width="3" hidden="1" customWidth="1"/>
    <col min="29" max="29" width="5.75" hidden="1" customWidth="1"/>
    <col min="30" max="30" width="24.375" hidden="1" customWidth="1"/>
  </cols>
  <sheetData>
    <row r="1" spans="1:30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4"/>
      <c r="N1" s="90" t="s">
        <v>83</v>
      </c>
      <c r="O1" s="90"/>
      <c r="P1" s="90"/>
      <c r="Q1" s="68"/>
      <c r="R1" s="68"/>
      <c r="S1" s="26"/>
      <c r="T1" s="97" t="s">
        <v>246</v>
      </c>
      <c r="U1" s="97"/>
      <c r="V1" s="97"/>
      <c r="W1" s="97"/>
      <c r="X1" s="97"/>
      <c r="Y1" s="97"/>
      <c r="Z1" s="97"/>
      <c r="AA1" s="58"/>
      <c r="AB1" s="100" t="s">
        <v>139</v>
      </c>
      <c r="AC1" s="100"/>
      <c r="AD1" s="100"/>
    </row>
    <row r="2" spans="1:30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1"/>
      <c r="N2" s="34" t="s">
        <v>90</v>
      </c>
      <c r="O2" s="34" t="s">
        <v>94</v>
      </c>
      <c r="P2" s="34" t="s">
        <v>91</v>
      </c>
      <c r="Q2" s="69"/>
      <c r="R2" s="69"/>
      <c r="S2" s="26"/>
      <c r="T2" s="52" t="s">
        <v>88</v>
      </c>
      <c r="U2" s="49" t="s">
        <v>86</v>
      </c>
      <c r="V2" s="51" t="s">
        <v>90</v>
      </c>
      <c r="W2" s="91" t="s">
        <v>94</v>
      </c>
      <c r="X2" s="91"/>
      <c r="Y2" s="91"/>
      <c r="Z2" s="49" t="s">
        <v>91</v>
      </c>
      <c r="AA2" s="58"/>
      <c r="AB2" s="34" t="s">
        <v>90</v>
      </c>
      <c r="AC2" s="34" t="s">
        <v>94</v>
      </c>
      <c r="AD2" s="34" t="s">
        <v>91</v>
      </c>
    </row>
    <row r="3" spans="1:30">
      <c r="A3" s="10">
        <v>1</v>
      </c>
      <c r="B3" s="11">
        <v>63</v>
      </c>
      <c r="D3" s="10">
        <v>0</v>
      </c>
      <c r="E3" s="10">
        <v>63</v>
      </c>
      <c r="F3" s="10">
        <v>1</v>
      </c>
      <c r="G3" s="12" t="b">
        <f>E3=B3</f>
        <v>1</v>
      </c>
      <c r="H3" s="12"/>
      <c r="J3" s="10">
        <v>0</v>
      </c>
      <c r="K3" s="10">
        <v>63</v>
      </c>
      <c r="L3" s="10">
        <v>1</v>
      </c>
      <c r="N3" s="10">
        <v>1</v>
      </c>
      <c r="O3" s="12" t="b">
        <f t="shared" ref="O3:O38" si="0">N3=F3</f>
        <v>1</v>
      </c>
      <c r="P3" s="12">
        <v>1</v>
      </c>
      <c r="Q3" s="28" t="b">
        <f t="shared" ref="Q3:Q34" si="1">P3=F3</f>
        <v>1</v>
      </c>
      <c r="R3" s="28"/>
      <c r="S3" s="55"/>
      <c r="T3" s="10">
        <v>0</v>
      </c>
      <c r="U3" s="10">
        <v>63</v>
      </c>
      <c r="V3" s="10">
        <v>1</v>
      </c>
      <c r="W3" s="10" t="b">
        <f t="shared" ref="W3:W34" si="2">ABS(T3-D3)&lt;0.1</f>
        <v>1</v>
      </c>
      <c r="X3" s="10" t="b">
        <f t="shared" ref="X3:X34" si="3">U3=E3</f>
        <v>1</v>
      </c>
      <c r="Y3" s="10" t="b">
        <f t="shared" ref="Y3:Y34" si="4">V3=F3</f>
        <v>1</v>
      </c>
      <c r="Z3" s="10"/>
      <c r="AB3" s="10">
        <v>1</v>
      </c>
      <c r="AC3" s="12" t="e">
        <f>#REF!=AB3</f>
        <v>#REF!</v>
      </c>
      <c r="AD3" s="12"/>
    </row>
    <row r="4" spans="1:30">
      <c r="A4" s="10">
        <v>2</v>
      </c>
      <c r="B4" s="11">
        <v>59</v>
      </c>
      <c r="D4" s="10">
        <v>0.27916666666666701</v>
      </c>
      <c r="E4" s="10">
        <v>59</v>
      </c>
      <c r="F4" s="10">
        <v>2</v>
      </c>
      <c r="G4" s="12" t="b">
        <f t="shared" ref="G4:G67" si="5">E4=B4</f>
        <v>1</v>
      </c>
      <c r="H4" s="12"/>
      <c r="J4" s="10">
        <v>0.27916666666666701</v>
      </c>
      <c r="K4" s="10">
        <v>59</v>
      </c>
      <c r="L4" s="10">
        <v>2</v>
      </c>
      <c r="N4" s="10">
        <v>2</v>
      </c>
      <c r="O4" s="12" t="b">
        <f t="shared" si="0"/>
        <v>1</v>
      </c>
      <c r="P4" s="12">
        <v>2</v>
      </c>
      <c r="Q4" s="28" t="b">
        <f t="shared" si="1"/>
        <v>1</v>
      </c>
      <c r="R4" s="28"/>
      <c r="S4" s="55"/>
      <c r="T4" s="10">
        <v>0.25</v>
      </c>
      <c r="U4" s="10">
        <v>59</v>
      </c>
      <c r="V4" s="10">
        <v>2</v>
      </c>
      <c r="W4" s="10" t="b">
        <f t="shared" si="2"/>
        <v>1</v>
      </c>
      <c r="X4" s="10" t="b">
        <f t="shared" si="3"/>
        <v>1</v>
      </c>
      <c r="Y4" s="10" t="b">
        <f t="shared" si="4"/>
        <v>1</v>
      </c>
      <c r="Z4" s="10"/>
      <c r="AB4" s="10">
        <v>2</v>
      </c>
      <c r="AC4" s="12" t="e">
        <f>#REF!=AB4</f>
        <v>#REF!</v>
      </c>
      <c r="AD4" s="12"/>
    </row>
    <row r="5" spans="1:30">
      <c r="A5" s="10">
        <v>3</v>
      </c>
      <c r="B5" s="11" t="s">
        <v>0</v>
      </c>
      <c r="D5" s="10" t="s">
        <v>385</v>
      </c>
      <c r="E5" s="10" t="s">
        <v>0</v>
      </c>
      <c r="F5" s="10">
        <v>3</v>
      </c>
      <c r="G5" s="12" t="b">
        <f t="shared" si="5"/>
        <v>1</v>
      </c>
      <c r="H5" s="12"/>
      <c r="J5" s="10">
        <v>0.60833333333333295</v>
      </c>
      <c r="K5" s="10">
        <v>51</v>
      </c>
      <c r="L5" s="10">
        <v>3</v>
      </c>
      <c r="N5" s="10">
        <v>3</v>
      </c>
      <c r="O5" s="12" t="b">
        <f t="shared" si="0"/>
        <v>1</v>
      </c>
      <c r="P5" s="12">
        <v>3</v>
      </c>
      <c r="Q5" s="28" t="b">
        <f t="shared" si="1"/>
        <v>1</v>
      </c>
      <c r="R5" s="28"/>
      <c r="S5" s="55"/>
      <c r="T5" s="10">
        <v>0.57999999999999996</v>
      </c>
      <c r="U5" s="10" t="s">
        <v>0</v>
      </c>
      <c r="V5" s="10">
        <v>3</v>
      </c>
      <c r="W5" s="10" t="e">
        <f t="shared" si="2"/>
        <v>#VALUE!</v>
      </c>
      <c r="X5" s="10" t="b">
        <f t="shared" si="3"/>
        <v>1</v>
      </c>
      <c r="Y5" s="10" t="b">
        <f t="shared" si="4"/>
        <v>1</v>
      </c>
      <c r="Z5" s="10"/>
      <c r="AB5" s="10">
        <v>3</v>
      </c>
      <c r="AC5" s="12" t="e">
        <f>#REF!=AB5</f>
        <v>#REF!</v>
      </c>
      <c r="AD5" s="12"/>
    </row>
    <row r="6" spans="1:30">
      <c r="A6" s="10">
        <v>4</v>
      </c>
      <c r="B6" s="11" t="s">
        <v>1</v>
      </c>
      <c r="D6" s="10" t="s">
        <v>386</v>
      </c>
      <c r="E6" s="10" t="s">
        <v>1</v>
      </c>
      <c r="F6" s="10">
        <v>4</v>
      </c>
      <c r="G6" s="12" t="b">
        <f t="shared" si="5"/>
        <v>1</v>
      </c>
      <c r="H6" s="12"/>
      <c r="J6" s="10">
        <v>0.62395833333333295</v>
      </c>
      <c r="K6" s="10">
        <v>35</v>
      </c>
      <c r="L6" s="10">
        <v>3</v>
      </c>
      <c r="N6" s="10">
        <v>4</v>
      </c>
      <c r="O6" s="12" t="b">
        <f t="shared" si="0"/>
        <v>1</v>
      </c>
      <c r="P6" s="12">
        <v>4</v>
      </c>
      <c r="Q6" s="28" t="b">
        <f t="shared" si="1"/>
        <v>1</v>
      </c>
      <c r="R6" s="28"/>
      <c r="S6" s="55"/>
      <c r="T6" s="10">
        <v>1.25</v>
      </c>
      <c r="U6" s="10" t="s">
        <v>1</v>
      </c>
      <c r="V6" s="10">
        <v>4</v>
      </c>
      <c r="W6" s="10" t="e">
        <f t="shared" si="2"/>
        <v>#VALUE!</v>
      </c>
      <c r="X6" s="10" t="b">
        <f t="shared" si="3"/>
        <v>1</v>
      </c>
      <c r="Y6" s="10" t="b">
        <f t="shared" si="4"/>
        <v>1</v>
      </c>
      <c r="Z6" s="10"/>
      <c r="AB6" s="10">
        <v>3</v>
      </c>
      <c r="AC6" s="12" t="e">
        <f>#REF!=AB6</f>
        <v>#REF!</v>
      </c>
      <c r="AD6" s="12"/>
    </row>
    <row r="7" spans="1:30">
      <c r="A7" s="10">
        <v>5</v>
      </c>
      <c r="B7" s="13" t="s">
        <v>2</v>
      </c>
      <c r="D7" s="10" t="s">
        <v>387</v>
      </c>
      <c r="E7" s="10" t="s">
        <v>2</v>
      </c>
      <c r="F7" s="10">
        <v>5</v>
      </c>
      <c r="G7" s="12" t="b">
        <f t="shared" si="5"/>
        <v>1</v>
      </c>
      <c r="H7" s="12"/>
      <c r="J7" s="10">
        <v>1.2625</v>
      </c>
      <c r="K7" s="10">
        <v>37</v>
      </c>
      <c r="L7" s="10">
        <v>4</v>
      </c>
      <c r="N7" s="10">
        <v>5</v>
      </c>
      <c r="O7" s="12" t="b">
        <f t="shared" si="0"/>
        <v>1</v>
      </c>
      <c r="P7" s="12">
        <v>5</v>
      </c>
      <c r="Q7" s="28" t="b">
        <f t="shared" si="1"/>
        <v>1</v>
      </c>
      <c r="R7" s="28"/>
      <c r="S7" s="55"/>
      <c r="T7" s="10">
        <v>1.78</v>
      </c>
      <c r="U7" s="10" t="s">
        <v>2</v>
      </c>
      <c r="V7" s="10">
        <v>5</v>
      </c>
      <c r="W7" s="10" t="e">
        <f t="shared" si="2"/>
        <v>#VALUE!</v>
      </c>
      <c r="X7" s="10" t="b">
        <f t="shared" si="3"/>
        <v>1</v>
      </c>
      <c r="Y7" s="10" t="b">
        <f t="shared" si="4"/>
        <v>1</v>
      </c>
      <c r="Z7" s="10"/>
      <c r="AB7" s="10">
        <v>4</v>
      </c>
      <c r="AC7" s="12" t="e">
        <f>#REF!=AB7</f>
        <v>#REF!</v>
      </c>
      <c r="AD7" s="12"/>
    </row>
    <row r="8" spans="1:30">
      <c r="A8" s="10">
        <v>6</v>
      </c>
      <c r="B8" s="13" t="s">
        <v>2</v>
      </c>
      <c r="D8" s="10" t="s">
        <v>388</v>
      </c>
      <c r="E8" s="10" t="s">
        <v>2</v>
      </c>
      <c r="F8" s="10">
        <v>6</v>
      </c>
      <c r="G8" s="12" t="b">
        <f t="shared" si="5"/>
        <v>1</v>
      </c>
      <c r="H8" s="12"/>
      <c r="J8" s="10">
        <v>1.2635416666666699</v>
      </c>
      <c r="K8" s="10">
        <v>52</v>
      </c>
      <c r="L8" s="10">
        <v>4</v>
      </c>
      <c r="N8" s="10">
        <v>6</v>
      </c>
      <c r="O8" s="12" t="b">
        <f t="shared" si="0"/>
        <v>1</v>
      </c>
      <c r="P8" s="12">
        <v>6</v>
      </c>
      <c r="Q8" s="28" t="b">
        <f t="shared" si="1"/>
        <v>1</v>
      </c>
      <c r="R8" s="28"/>
      <c r="S8" s="55"/>
      <c r="T8" s="10">
        <v>2.33</v>
      </c>
      <c r="U8" s="10" t="s">
        <v>2</v>
      </c>
      <c r="V8" s="10">
        <v>6</v>
      </c>
      <c r="W8" s="10" t="e">
        <f t="shared" si="2"/>
        <v>#VALUE!</v>
      </c>
      <c r="X8" s="10" t="b">
        <f t="shared" si="3"/>
        <v>1</v>
      </c>
      <c r="Y8" s="10" t="b">
        <f t="shared" si="4"/>
        <v>1</v>
      </c>
      <c r="Z8" s="10"/>
      <c r="AB8" s="10">
        <v>4</v>
      </c>
      <c r="AC8" s="12" t="e">
        <f>#REF!=AB8</f>
        <v>#REF!</v>
      </c>
      <c r="AD8" s="12"/>
    </row>
    <row r="9" spans="1:30">
      <c r="A9" s="10">
        <v>7</v>
      </c>
      <c r="B9" s="11" t="s">
        <v>1</v>
      </c>
      <c r="D9" s="10" t="s">
        <v>389</v>
      </c>
      <c r="E9" s="10" t="s">
        <v>1</v>
      </c>
      <c r="F9" s="10">
        <v>7</v>
      </c>
      <c r="G9" s="12" t="b">
        <f t="shared" si="5"/>
        <v>1</v>
      </c>
      <c r="H9" s="12"/>
      <c r="J9" s="10">
        <v>1.7906249999999999</v>
      </c>
      <c r="K9" s="10">
        <v>39</v>
      </c>
      <c r="L9" s="10">
        <v>5</v>
      </c>
      <c r="N9" s="10">
        <v>7</v>
      </c>
      <c r="O9" s="12" t="b">
        <f t="shared" si="0"/>
        <v>1</v>
      </c>
      <c r="P9" s="12">
        <v>7</v>
      </c>
      <c r="Q9" s="28" t="b">
        <f t="shared" si="1"/>
        <v>1</v>
      </c>
      <c r="R9" s="28"/>
      <c r="S9" s="55"/>
      <c r="T9" s="10">
        <v>2.85</v>
      </c>
      <c r="U9" s="10" t="s">
        <v>1</v>
      </c>
      <c r="V9" s="10">
        <v>7</v>
      </c>
      <c r="W9" s="10" t="e">
        <f t="shared" si="2"/>
        <v>#VALUE!</v>
      </c>
      <c r="X9" s="10" t="b">
        <f t="shared" si="3"/>
        <v>1</v>
      </c>
      <c r="Y9" s="10" t="b">
        <f t="shared" si="4"/>
        <v>1</v>
      </c>
      <c r="Z9" s="10"/>
      <c r="AB9" s="10">
        <v>5</v>
      </c>
      <c r="AC9" s="12" t="e">
        <f>#REF!=AB9</f>
        <v>#REF!</v>
      </c>
      <c r="AD9" s="12"/>
    </row>
    <row r="10" spans="1:30">
      <c r="A10" s="10">
        <v>8</v>
      </c>
      <c r="B10" s="11">
        <v>61</v>
      </c>
      <c r="D10" s="10">
        <v>3.3979166666666698</v>
      </c>
      <c r="E10" s="10">
        <v>61</v>
      </c>
      <c r="F10" s="10">
        <v>8</v>
      </c>
      <c r="G10" s="12" t="b">
        <f t="shared" si="5"/>
        <v>1</v>
      </c>
      <c r="H10" s="12"/>
      <c r="J10" s="10">
        <v>1.80104166666667</v>
      </c>
      <c r="K10" s="10">
        <v>54</v>
      </c>
      <c r="L10" s="10">
        <v>5</v>
      </c>
      <c r="N10" s="10">
        <v>8</v>
      </c>
      <c r="O10" s="12" t="b">
        <f t="shared" si="0"/>
        <v>1</v>
      </c>
      <c r="P10" s="12">
        <v>8</v>
      </c>
      <c r="Q10" s="28" t="b">
        <f t="shared" si="1"/>
        <v>1</v>
      </c>
      <c r="R10" s="28"/>
      <c r="S10" s="55"/>
      <c r="T10" s="10">
        <v>3.38</v>
      </c>
      <c r="U10" s="10">
        <v>61</v>
      </c>
      <c r="V10" s="10">
        <v>8</v>
      </c>
      <c r="W10" s="10" t="b">
        <f t="shared" si="2"/>
        <v>1</v>
      </c>
      <c r="X10" s="10" t="b">
        <f t="shared" si="3"/>
        <v>1</v>
      </c>
      <c r="Y10" s="10" t="b">
        <f t="shared" si="4"/>
        <v>1</v>
      </c>
      <c r="Z10" s="10"/>
      <c r="AB10" s="10">
        <v>5</v>
      </c>
      <c r="AC10" s="12" t="e">
        <f>#REF!=AB10</f>
        <v>#REF!</v>
      </c>
      <c r="AD10" s="12"/>
    </row>
    <row r="11" spans="1:30">
      <c r="A11" s="10">
        <v>9</v>
      </c>
      <c r="B11" s="11">
        <v>58</v>
      </c>
      <c r="D11" s="10">
        <v>3.65</v>
      </c>
      <c r="E11" s="10">
        <v>58</v>
      </c>
      <c r="F11" s="10">
        <v>9</v>
      </c>
      <c r="G11" s="12" t="b">
        <f t="shared" si="5"/>
        <v>1</v>
      </c>
      <c r="H11" s="12"/>
      <c r="J11" s="10">
        <v>2.3510416666666698</v>
      </c>
      <c r="K11" s="10">
        <v>54</v>
      </c>
      <c r="L11" s="10">
        <v>6</v>
      </c>
      <c r="N11" s="10">
        <v>9</v>
      </c>
      <c r="O11" s="12" t="b">
        <f t="shared" si="0"/>
        <v>1</v>
      </c>
      <c r="P11" s="12">
        <v>9</v>
      </c>
      <c r="Q11" s="28" t="b">
        <f t="shared" si="1"/>
        <v>1</v>
      </c>
      <c r="R11" s="28"/>
      <c r="S11" s="55"/>
      <c r="T11" s="10">
        <v>3.62</v>
      </c>
      <c r="U11" s="10">
        <v>58</v>
      </c>
      <c r="V11" s="10">
        <v>9</v>
      </c>
      <c r="W11" s="10" t="b">
        <f t="shared" si="2"/>
        <v>1</v>
      </c>
      <c r="X11" s="10" t="b">
        <f t="shared" si="3"/>
        <v>1</v>
      </c>
      <c r="Y11" s="10" t="b">
        <f t="shared" si="4"/>
        <v>1</v>
      </c>
      <c r="Z11" s="10"/>
      <c r="AB11" s="10">
        <v>6</v>
      </c>
      <c r="AC11" s="12" t="e">
        <f>#REF!=AB11</f>
        <v>#REF!</v>
      </c>
      <c r="AD11" s="12"/>
    </row>
    <row r="12" spans="1:30">
      <c r="A12" s="10">
        <v>10</v>
      </c>
      <c r="B12" s="11" t="s">
        <v>3</v>
      </c>
      <c r="D12" s="10" t="s">
        <v>390</v>
      </c>
      <c r="E12" s="10" t="s">
        <v>3</v>
      </c>
      <c r="F12" s="10">
        <v>10</v>
      </c>
      <c r="G12" s="12" t="b">
        <f t="shared" si="5"/>
        <v>1</v>
      </c>
      <c r="H12" s="12"/>
      <c r="J12" s="10">
        <v>2.3614583333333301</v>
      </c>
      <c r="K12" s="10">
        <v>39</v>
      </c>
      <c r="L12" s="10">
        <v>6</v>
      </c>
      <c r="N12" s="10">
        <v>10</v>
      </c>
      <c r="O12" s="12" t="b">
        <f t="shared" si="0"/>
        <v>1</v>
      </c>
      <c r="P12" s="12">
        <v>10</v>
      </c>
      <c r="Q12" s="28" t="b">
        <f t="shared" si="1"/>
        <v>1</v>
      </c>
      <c r="R12" s="28"/>
      <c r="S12" s="55"/>
      <c r="T12" s="10">
        <v>3.94</v>
      </c>
      <c r="U12" s="10" t="s">
        <v>3</v>
      </c>
      <c r="V12" s="10">
        <v>10</v>
      </c>
      <c r="W12" s="10" t="e">
        <f t="shared" si="2"/>
        <v>#VALUE!</v>
      </c>
      <c r="X12" s="10" t="b">
        <f t="shared" si="3"/>
        <v>1</v>
      </c>
      <c r="Y12" s="10" t="b">
        <f t="shared" si="4"/>
        <v>1</v>
      </c>
      <c r="Z12" s="10"/>
      <c r="AB12" s="10">
        <v>6</v>
      </c>
      <c r="AC12" s="12" t="e">
        <f>#REF!=AB12</f>
        <v>#REF!</v>
      </c>
      <c r="AD12" s="12"/>
    </row>
    <row r="13" spans="1:30">
      <c r="A13" s="10">
        <v>11</v>
      </c>
      <c r="B13" s="11" t="s">
        <v>0</v>
      </c>
      <c r="D13" s="10" t="s">
        <v>391</v>
      </c>
      <c r="E13" s="10" t="s">
        <v>0</v>
      </c>
      <c r="F13" s="10">
        <v>11</v>
      </c>
      <c r="G13" s="12" t="b">
        <f t="shared" si="5"/>
        <v>1</v>
      </c>
      <c r="H13" s="12"/>
      <c r="J13" s="10">
        <v>2.8520833333333302</v>
      </c>
      <c r="K13" s="10">
        <v>37</v>
      </c>
      <c r="L13" s="10">
        <v>7</v>
      </c>
      <c r="N13" s="10">
        <v>11</v>
      </c>
      <c r="O13" s="12" t="b">
        <f t="shared" si="0"/>
        <v>1</v>
      </c>
      <c r="P13" s="12">
        <v>11</v>
      </c>
      <c r="Q13" s="28" t="b">
        <f t="shared" si="1"/>
        <v>1</v>
      </c>
      <c r="R13" s="28"/>
      <c r="S13" s="55"/>
      <c r="T13" s="10">
        <v>4.42</v>
      </c>
      <c r="U13" s="10" t="s">
        <v>0</v>
      </c>
      <c r="V13" s="10">
        <v>11</v>
      </c>
      <c r="W13" s="10" t="e">
        <f t="shared" si="2"/>
        <v>#VALUE!</v>
      </c>
      <c r="X13" s="10" t="b">
        <f t="shared" si="3"/>
        <v>1</v>
      </c>
      <c r="Y13" s="10" t="b">
        <f t="shared" si="4"/>
        <v>1</v>
      </c>
      <c r="Z13" s="10"/>
      <c r="AB13" s="10">
        <v>7</v>
      </c>
      <c r="AC13" s="12" t="e">
        <f>#REF!=AB13</f>
        <v>#REF!</v>
      </c>
      <c r="AD13" s="12"/>
    </row>
    <row r="14" spans="1:30">
      <c r="A14" s="10">
        <v>12</v>
      </c>
      <c r="B14" s="13" t="s">
        <v>1</v>
      </c>
      <c r="D14" s="10" t="s">
        <v>392</v>
      </c>
      <c r="E14" s="10" t="s">
        <v>1</v>
      </c>
      <c r="F14" s="10">
        <v>12</v>
      </c>
      <c r="G14" s="12" t="b">
        <f t="shared" si="5"/>
        <v>1</v>
      </c>
      <c r="H14" s="12"/>
      <c r="J14" s="10">
        <v>2.8666666666666698</v>
      </c>
      <c r="K14" s="10">
        <v>52</v>
      </c>
      <c r="L14" s="10">
        <v>7</v>
      </c>
      <c r="N14" s="10">
        <v>12</v>
      </c>
      <c r="O14" s="12" t="b">
        <f t="shared" si="0"/>
        <v>1</v>
      </c>
      <c r="P14" s="12">
        <v>12</v>
      </c>
      <c r="Q14" s="28" t="b">
        <f t="shared" si="1"/>
        <v>1</v>
      </c>
      <c r="R14" s="28"/>
      <c r="S14" s="55"/>
      <c r="T14" s="10">
        <v>4.92</v>
      </c>
      <c r="U14" s="10" t="s">
        <v>1</v>
      </c>
      <c r="V14" s="10">
        <v>12</v>
      </c>
      <c r="W14" s="10" t="e">
        <f t="shared" si="2"/>
        <v>#VALUE!</v>
      </c>
      <c r="X14" s="10" t="b">
        <f t="shared" si="3"/>
        <v>1</v>
      </c>
      <c r="Y14" s="10" t="b">
        <f t="shared" si="4"/>
        <v>1</v>
      </c>
      <c r="Z14" s="10"/>
      <c r="AB14" s="10">
        <v>7</v>
      </c>
      <c r="AC14" s="12" t="e">
        <f>#REF!=AB14</f>
        <v>#REF!</v>
      </c>
      <c r="AD14" s="12"/>
    </row>
    <row r="15" spans="1:30">
      <c r="A15" s="10">
        <v>13</v>
      </c>
      <c r="B15" s="13" t="s">
        <v>1</v>
      </c>
      <c r="D15" s="10" t="s">
        <v>393</v>
      </c>
      <c r="E15" s="10" t="s">
        <v>1</v>
      </c>
      <c r="F15" s="10">
        <v>13</v>
      </c>
      <c r="G15" s="12" t="b">
        <f t="shared" si="5"/>
        <v>1</v>
      </c>
      <c r="H15" s="12"/>
      <c r="J15" s="10">
        <v>3.3979166666666698</v>
      </c>
      <c r="K15" s="10">
        <v>61</v>
      </c>
      <c r="L15" s="10">
        <v>8</v>
      </c>
      <c r="N15" s="10">
        <v>13</v>
      </c>
      <c r="O15" s="12" t="b">
        <f t="shared" si="0"/>
        <v>1</v>
      </c>
      <c r="P15" s="12">
        <v>13</v>
      </c>
      <c r="Q15" s="28" t="b">
        <f t="shared" si="1"/>
        <v>1</v>
      </c>
      <c r="R15" s="28"/>
      <c r="S15" s="55"/>
      <c r="T15" s="10">
        <v>5.46</v>
      </c>
      <c r="U15" s="10" t="s">
        <v>1</v>
      </c>
      <c r="V15" s="10">
        <v>13</v>
      </c>
      <c r="W15" s="10" t="e">
        <f t="shared" si="2"/>
        <v>#VALUE!</v>
      </c>
      <c r="X15" s="10" t="b">
        <f t="shared" si="3"/>
        <v>1</v>
      </c>
      <c r="Y15" s="10" t="b">
        <f t="shared" si="4"/>
        <v>1</v>
      </c>
      <c r="Z15" s="10"/>
      <c r="AB15" s="10">
        <v>8</v>
      </c>
      <c r="AC15" s="12" t="e">
        <f>#REF!=AB15</f>
        <v>#REF!</v>
      </c>
      <c r="AD15" s="12"/>
    </row>
    <row r="16" spans="1:30">
      <c r="A16" s="10">
        <v>14</v>
      </c>
      <c r="B16" s="11" t="s">
        <v>0</v>
      </c>
      <c r="D16" s="10" t="s">
        <v>394</v>
      </c>
      <c r="E16" s="10" t="s">
        <v>0</v>
      </c>
      <c r="F16" s="10">
        <v>14</v>
      </c>
      <c r="G16" s="12" t="b">
        <f t="shared" si="5"/>
        <v>1</v>
      </c>
      <c r="H16" s="12"/>
      <c r="J16" s="10">
        <v>3.65</v>
      </c>
      <c r="K16" s="10">
        <v>58</v>
      </c>
      <c r="L16" s="10">
        <v>9</v>
      </c>
      <c r="N16" s="10">
        <v>14</v>
      </c>
      <c r="O16" s="12" t="b">
        <f t="shared" si="0"/>
        <v>1</v>
      </c>
      <c r="P16" s="12">
        <v>14</v>
      </c>
      <c r="Q16" s="28" t="b">
        <f t="shared" si="1"/>
        <v>1</v>
      </c>
      <c r="R16" s="28"/>
      <c r="S16" s="55"/>
      <c r="T16" s="10">
        <v>5.95</v>
      </c>
      <c r="U16" s="10" t="s">
        <v>0</v>
      </c>
      <c r="V16" s="10">
        <v>14</v>
      </c>
      <c r="W16" s="10" t="e">
        <f t="shared" si="2"/>
        <v>#VALUE!</v>
      </c>
      <c r="X16" s="10" t="b">
        <f t="shared" si="3"/>
        <v>1</v>
      </c>
      <c r="Y16" s="10" t="b">
        <f t="shared" si="4"/>
        <v>1</v>
      </c>
      <c r="Z16" s="10"/>
      <c r="AB16" s="10">
        <v>9</v>
      </c>
      <c r="AC16" s="12" t="e">
        <f>#REF!=AB16</f>
        <v>#REF!</v>
      </c>
      <c r="AD16" s="12"/>
    </row>
    <row r="17" spans="1:30">
      <c r="A17" s="10">
        <v>15</v>
      </c>
      <c r="B17" s="11">
        <v>63</v>
      </c>
      <c r="D17" s="10">
        <v>6.5520833333333304</v>
      </c>
      <c r="E17" s="10">
        <v>63</v>
      </c>
      <c r="F17" s="10">
        <v>15</v>
      </c>
      <c r="G17" s="12" t="b">
        <f t="shared" si="5"/>
        <v>1</v>
      </c>
      <c r="H17" s="12"/>
      <c r="J17" s="10">
        <v>3.9562499999999998</v>
      </c>
      <c r="K17" s="10">
        <v>49</v>
      </c>
      <c r="L17" s="10">
        <v>10</v>
      </c>
      <c r="N17" s="10">
        <v>15</v>
      </c>
      <c r="O17" s="12" t="b">
        <f t="shared" si="0"/>
        <v>1</v>
      </c>
      <c r="P17" s="12">
        <v>15</v>
      </c>
      <c r="Q17" s="28" t="b">
        <f t="shared" si="1"/>
        <v>1</v>
      </c>
      <c r="R17" s="28"/>
      <c r="S17" s="55"/>
      <c r="T17" s="10">
        <v>6.52</v>
      </c>
      <c r="U17" s="10">
        <v>63</v>
      </c>
      <c r="V17" s="10">
        <v>15</v>
      </c>
      <c r="W17" s="10" t="b">
        <f t="shared" si="2"/>
        <v>1</v>
      </c>
      <c r="X17" s="10" t="b">
        <f t="shared" si="3"/>
        <v>1</v>
      </c>
      <c r="Y17" s="10" t="b">
        <f t="shared" si="4"/>
        <v>1</v>
      </c>
      <c r="Z17" s="10"/>
      <c r="AB17" s="10">
        <v>10</v>
      </c>
      <c r="AC17" s="12" t="e">
        <f>#REF!=AB17</f>
        <v>#REF!</v>
      </c>
      <c r="AD17" s="12"/>
    </row>
    <row r="18" spans="1:30">
      <c r="A18" s="10">
        <v>16</v>
      </c>
      <c r="B18" s="11">
        <v>59</v>
      </c>
      <c r="D18" s="10">
        <v>6.7843749999999998</v>
      </c>
      <c r="E18" s="10">
        <v>59</v>
      </c>
      <c r="F18" s="10">
        <v>16</v>
      </c>
      <c r="G18" s="12" t="b">
        <f t="shared" si="5"/>
        <v>1</v>
      </c>
      <c r="H18" s="12"/>
      <c r="J18" s="10">
        <v>3.9677083333333298</v>
      </c>
      <c r="K18" s="10">
        <v>34</v>
      </c>
      <c r="L18" s="10">
        <v>10</v>
      </c>
      <c r="N18" s="10">
        <v>16</v>
      </c>
      <c r="O18" s="12" t="b">
        <f t="shared" si="0"/>
        <v>1</v>
      </c>
      <c r="P18" s="12">
        <v>16</v>
      </c>
      <c r="Q18" s="28" t="b">
        <f t="shared" si="1"/>
        <v>1</v>
      </c>
      <c r="R18" s="28"/>
      <c r="S18" s="55"/>
      <c r="T18" s="10">
        <v>6.76</v>
      </c>
      <c r="U18" s="10">
        <v>59</v>
      </c>
      <c r="V18" s="10">
        <v>16</v>
      </c>
      <c r="W18" s="10" t="b">
        <f t="shared" si="2"/>
        <v>1</v>
      </c>
      <c r="X18" s="10" t="b">
        <f t="shared" si="3"/>
        <v>1</v>
      </c>
      <c r="Y18" s="10" t="b">
        <f t="shared" si="4"/>
        <v>1</v>
      </c>
      <c r="Z18" s="10"/>
      <c r="AB18" s="10">
        <v>10</v>
      </c>
      <c r="AC18" s="12" t="e">
        <f>#REF!=AB18</f>
        <v>#REF!</v>
      </c>
      <c r="AD18" s="12"/>
    </row>
    <row r="19" spans="1:30">
      <c r="A19" s="10">
        <v>17</v>
      </c>
      <c r="B19" s="11" t="s">
        <v>4</v>
      </c>
      <c r="D19" s="10" t="s">
        <v>395</v>
      </c>
      <c r="E19" s="10" t="s">
        <v>4</v>
      </c>
      <c r="F19" s="10">
        <v>17</v>
      </c>
      <c r="G19" s="12" t="b">
        <f t="shared" si="5"/>
        <v>1</v>
      </c>
      <c r="H19" s="12"/>
      <c r="J19" s="10">
        <v>4.4395833333333297</v>
      </c>
      <c r="K19" s="10">
        <v>51</v>
      </c>
      <c r="L19" s="10">
        <v>11</v>
      </c>
      <c r="N19" s="10">
        <v>17</v>
      </c>
      <c r="O19" s="12" t="b">
        <f t="shared" si="0"/>
        <v>1</v>
      </c>
      <c r="P19" s="12">
        <v>17</v>
      </c>
      <c r="Q19" s="28" t="b">
        <f t="shared" si="1"/>
        <v>1</v>
      </c>
      <c r="R19" s="28"/>
      <c r="S19" s="55"/>
      <c r="T19" s="10">
        <v>7.02</v>
      </c>
      <c r="U19" s="10" t="s">
        <v>4</v>
      </c>
      <c r="V19" s="10">
        <v>17</v>
      </c>
      <c r="W19" s="10" t="e">
        <f t="shared" si="2"/>
        <v>#VALUE!</v>
      </c>
      <c r="X19" s="10" t="b">
        <f t="shared" si="3"/>
        <v>1</v>
      </c>
      <c r="Y19" s="10" t="b">
        <f t="shared" si="4"/>
        <v>1</v>
      </c>
      <c r="Z19" s="10"/>
      <c r="AB19" s="10">
        <v>11</v>
      </c>
      <c r="AC19" s="12" t="e">
        <f>#REF!=AB19</f>
        <v>#REF!</v>
      </c>
      <c r="AD19" s="12"/>
    </row>
    <row r="20" spans="1:30">
      <c r="A20" s="10">
        <v>18</v>
      </c>
      <c r="B20" s="11">
        <v>59</v>
      </c>
      <c r="D20" s="10">
        <v>7.5645833333333403</v>
      </c>
      <c r="E20" s="10">
        <v>59</v>
      </c>
      <c r="F20" s="10">
        <v>18</v>
      </c>
      <c r="G20" s="12" t="b">
        <f t="shared" si="5"/>
        <v>1</v>
      </c>
      <c r="H20" s="12"/>
      <c r="J20" s="10">
        <v>4.4437499999999996</v>
      </c>
      <c r="K20" s="10">
        <v>35</v>
      </c>
      <c r="L20" s="10">
        <v>11</v>
      </c>
      <c r="N20" s="10">
        <v>18</v>
      </c>
      <c r="O20" s="12" t="b">
        <f t="shared" si="0"/>
        <v>1</v>
      </c>
      <c r="P20" s="12">
        <v>18</v>
      </c>
      <c r="Q20" s="28" t="b">
        <f t="shared" si="1"/>
        <v>1</v>
      </c>
      <c r="R20" s="28"/>
      <c r="S20" s="55"/>
      <c r="T20" s="10">
        <v>7.54</v>
      </c>
      <c r="U20" s="10">
        <v>59</v>
      </c>
      <c r="V20" s="10">
        <v>18</v>
      </c>
      <c r="W20" s="10" t="b">
        <f t="shared" si="2"/>
        <v>1</v>
      </c>
      <c r="X20" s="10" t="b">
        <f t="shared" si="3"/>
        <v>1</v>
      </c>
      <c r="Y20" s="10" t="b">
        <f t="shared" si="4"/>
        <v>1</v>
      </c>
      <c r="Z20" s="10"/>
      <c r="AB20" s="10">
        <v>11</v>
      </c>
      <c r="AC20" s="12" t="e">
        <f>#REF!=AB20</f>
        <v>#REF!</v>
      </c>
      <c r="AD20" s="12"/>
    </row>
    <row r="21" spans="1:30">
      <c r="A21" s="10">
        <v>19</v>
      </c>
      <c r="B21" s="11">
        <v>56</v>
      </c>
      <c r="D21" s="10">
        <v>7.8020833333333304</v>
      </c>
      <c r="E21" s="10">
        <v>56</v>
      </c>
      <c r="F21" s="10">
        <v>19</v>
      </c>
      <c r="G21" s="12" t="b">
        <f t="shared" si="5"/>
        <v>1</v>
      </c>
      <c r="H21" s="12"/>
      <c r="J21" s="10">
        <v>4.9427083333333304</v>
      </c>
      <c r="K21" s="10">
        <v>52</v>
      </c>
      <c r="L21" s="10">
        <v>12</v>
      </c>
      <c r="N21" s="10">
        <v>19</v>
      </c>
      <c r="O21" s="12" t="b">
        <f t="shared" si="0"/>
        <v>1</v>
      </c>
      <c r="P21" s="12">
        <v>19</v>
      </c>
      <c r="Q21" s="28" t="b">
        <f t="shared" si="1"/>
        <v>1</v>
      </c>
      <c r="R21" s="28"/>
      <c r="S21" s="55"/>
      <c r="T21" s="10">
        <v>7.77</v>
      </c>
      <c r="U21" s="10">
        <v>56</v>
      </c>
      <c r="V21" s="10">
        <v>19</v>
      </c>
      <c r="W21" s="10" t="b">
        <f t="shared" si="2"/>
        <v>1</v>
      </c>
      <c r="X21" s="10" t="b">
        <f t="shared" si="3"/>
        <v>1</v>
      </c>
      <c r="Y21" s="10" t="b">
        <f t="shared" si="4"/>
        <v>1</v>
      </c>
      <c r="Z21" s="10"/>
      <c r="AB21" s="10">
        <v>12</v>
      </c>
      <c r="AC21" s="12" t="e">
        <f>#REF!=AB21</f>
        <v>#REF!</v>
      </c>
      <c r="AD21" s="12"/>
    </row>
    <row r="22" spans="1:30">
      <c r="A22" s="10">
        <v>20</v>
      </c>
      <c r="B22" s="11" t="s">
        <v>5</v>
      </c>
      <c r="D22" s="10" t="s">
        <v>396</v>
      </c>
      <c r="E22" s="10" t="s">
        <v>5</v>
      </c>
      <c r="F22" s="10">
        <v>20</v>
      </c>
      <c r="G22" s="12" t="b">
        <f t="shared" si="5"/>
        <v>1</v>
      </c>
      <c r="H22" s="12"/>
      <c r="J22" s="10">
        <v>4.9510416666666703</v>
      </c>
      <c r="K22" s="10">
        <v>37</v>
      </c>
      <c r="L22" s="10">
        <v>12</v>
      </c>
      <c r="N22" s="10">
        <v>20</v>
      </c>
      <c r="O22" s="12" t="b">
        <f t="shared" si="0"/>
        <v>1</v>
      </c>
      <c r="P22" s="12">
        <v>20</v>
      </c>
      <c r="Q22" s="28" t="b">
        <f t="shared" si="1"/>
        <v>1</v>
      </c>
      <c r="R22" s="28"/>
      <c r="S22" s="55"/>
      <c r="T22" s="10">
        <v>8.01</v>
      </c>
      <c r="U22" s="10" t="s">
        <v>5</v>
      </c>
      <c r="V22" s="10">
        <v>20</v>
      </c>
      <c r="W22" s="10" t="e">
        <f t="shared" si="2"/>
        <v>#VALUE!</v>
      </c>
      <c r="X22" s="10" t="b">
        <f t="shared" si="3"/>
        <v>1</v>
      </c>
      <c r="Y22" s="10" t="b">
        <f t="shared" si="4"/>
        <v>1</v>
      </c>
      <c r="Z22" s="10"/>
      <c r="AB22" s="10">
        <v>12</v>
      </c>
      <c r="AC22" s="12" t="e">
        <f>#REF!=AB22</f>
        <v>#REF!</v>
      </c>
      <c r="AD22" s="12"/>
    </row>
    <row r="23" spans="1:30">
      <c r="A23" s="10">
        <v>21</v>
      </c>
      <c r="B23" s="11" t="s">
        <v>6</v>
      </c>
      <c r="D23" s="10" t="s">
        <v>397</v>
      </c>
      <c r="E23" s="10" t="s">
        <v>6</v>
      </c>
      <c r="F23" s="10">
        <v>21</v>
      </c>
      <c r="G23" s="12" t="b">
        <f t="shared" si="5"/>
        <v>1</v>
      </c>
      <c r="H23" s="12"/>
      <c r="J23" s="10">
        <v>5.48020833333333</v>
      </c>
      <c r="K23" s="10">
        <v>37</v>
      </c>
      <c r="L23" s="10">
        <v>13</v>
      </c>
      <c r="N23" s="10">
        <v>21</v>
      </c>
      <c r="O23" s="12" t="b">
        <f t="shared" si="0"/>
        <v>1</v>
      </c>
      <c r="P23" s="12">
        <v>21</v>
      </c>
      <c r="Q23" s="28" t="b">
        <f t="shared" si="1"/>
        <v>1</v>
      </c>
      <c r="R23" s="28"/>
      <c r="S23" s="55"/>
      <c r="T23" s="10">
        <v>8.49</v>
      </c>
      <c r="U23" s="10" t="s">
        <v>6</v>
      </c>
      <c r="V23" s="10">
        <v>21</v>
      </c>
      <c r="W23" s="10" t="e">
        <f t="shared" si="2"/>
        <v>#VALUE!</v>
      </c>
      <c r="X23" s="10" t="b">
        <f t="shared" si="3"/>
        <v>1</v>
      </c>
      <c r="Y23" s="10" t="b">
        <f t="shared" si="4"/>
        <v>1</v>
      </c>
      <c r="Z23" s="10"/>
      <c r="AB23" s="10">
        <v>13</v>
      </c>
      <c r="AC23" s="12" t="e">
        <f>#REF!=AB23</f>
        <v>#REF!</v>
      </c>
      <c r="AD23" s="12"/>
    </row>
    <row r="24" spans="1:30">
      <c r="A24" s="10">
        <v>22</v>
      </c>
      <c r="B24" s="11">
        <v>53</v>
      </c>
      <c r="D24" s="10">
        <v>8.75416666666667</v>
      </c>
      <c r="E24" s="10">
        <v>53</v>
      </c>
      <c r="F24" s="10">
        <v>22</v>
      </c>
      <c r="G24" s="12" t="b">
        <f t="shared" si="5"/>
        <v>1</v>
      </c>
      <c r="H24" s="12"/>
      <c r="J24" s="10">
        <v>5.4822916666666703</v>
      </c>
      <c r="K24" s="10">
        <v>52</v>
      </c>
      <c r="L24" s="10">
        <v>13</v>
      </c>
      <c r="N24" s="10">
        <v>22</v>
      </c>
      <c r="O24" s="12" t="b">
        <f t="shared" si="0"/>
        <v>1</v>
      </c>
      <c r="P24" s="12">
        <v>22</v>
      </c>
      <c r="Q24" s="28" t="b">
        <f t="shared" si="1"/>
        <v>1</v>
      </c>
      <c r="R24" s="28"/>
      <c r="S24" s="55"/>
      <c r="T24" s="10">
        <v>8.73</v>
      </c>
      <c r="U24" s="10">
        <v>53</v>
      </c>
      <c r="V24" s="10">
        <v>22</v>
      </c>
      <c r="W24" s="10" t="b">
        <f t="shared" si="2"/>
        <v>1</v>
      </c>
      <c r="X24" s="10" t="b">
        <f t="shared" si="3"/>
        <v>1</v>
      </c>
      <c r="Y24" s="10" t="b">
        <f t="shared" si="4"/>
        <v>1</v>
      </c>
      <c r="Z24" s="10"/>
      <c r="AB24" s="10">
        <v>13</v>
      </c>
      <c r="AC24" s="12" t="e">
        <f>#REF!=AB24</f>
        <v>#REF!</v>
      </c>
      <c r="AD24" s="12"/>
    </row>
    <row r="25" spans="1:30">
      <c r="A25" s="10">
        <v>23</v>
      </c>
      <c r="B25" s="11" t="s">
        <v>7</v>
      </c>
      <c r="D25" s="10" t="s">
        <v>398</v>
      </c>
      <c r="E25" s="10" t="s">
        <v>7</v>
      </c>
      <c r="F25" s="10">
        <v>23</v>
      </c>
      <c r="G25" s="12" t="b">
        <f t="shared" si="5"/>
        <v>1</v>
      </c>
      <c r="H25" s="12"/>
      <c r="J25" s="10">
        <v>5.9697916666666702</v>
      </c>
      <c r="K25" s="10">
        <v>51</v>
      </c>
      <c r="L25" s="10">
        <v>14</v>
      </c>
      <c r="N25" s="10">
        <v>23</v>
      </c>
      <c r="O25" s="12" t="b">
        <f t="shared" si="0"/>
        <v>1</v>
      </c>
      <c r="P25" s="12">
        <v>23</v>
      </c>
      <c r="Q25" s="28" t="b">
        <f t="shared" si="1"/>
        <v>1</v>
      </c>
      <c r="R25" s="28"/>
      <c r="S25" s="55"/>
      <c r="T25" s="10">
        <v>8.9700000000000006</v>
      </c>
      <c r="U25" s="10" t="s">
        <v>7</v>
      </c>
      <c r="V25" s="10">
        <v>23</v>
      </c>
      <c r="W25" s="10" t="e">
        <f t="shared" si="2"/>
        <v>#VALUE!</v>
      </c>
      <c r="X25" s="10" t="b">
        <f t="shared" si="3"/>
        <v>1</v>
      </c>
      <c r="Y25" s="10" t="b">
        <f t="shared" si="4"/>
        <v>1</v>
      </c>
      <c r="Z25" s="10"/>
      <c r="AB25" s="10">
        <v>14</v>
      </c>
      <c r="AC25" s="12" t="e">
        <f>#REF!=AB25</f>
        <v>#REF!</v>
      </c>
      <c r="AD25" s="12"/>
    </row>
    <row r="26" spans="1:30">
      <c r="A26" s="10">
        <v>24</v>
      </c>
      <c r="B26" s="11">
        <v>47</v>
      </c>
      <c r="D26" s="10">
        <v>9.2249999999999996</v>
      </c>
      <c r="E26" s="10">
        <v>47</v>
      </c>
      <c r="F26" s="10">
        <v>24</v>
      </c>
      <c r="G26" s="12" t="b">
        <f t="shared" si="5"/>
        <v>1</v>
      </c>
      <c r="H26" s="12"/>
      <c r="J26" s="10">
        <v>5.9708333333333403</v>
      </c>
      <c r="K26" s="10">
        <v>35</v>
      </c>
      <c r="L26" s="10">
        <v>14</v>
      </c>
      <c r="N26" s="10">
        <v>24</v>
      </c>
      <c r="O26" s="12" t="b">
        <f t="shared" si="0"/>
        <v>1</v>
      </c>
      <c r="P26" s="12">
        <v>24</v>
      </c>
      <c r="Q26" s="28" t="b">
        <f t="shared" si="1"/>
        <v>1</v>
      </c>
      <c r="R26" s="28"/>
      <c r="S26" s="55"/>
      <c r="T26" s="10">
        <v>9.2200000000000006</v>
      </c>
      <c r="U26" s="10">
        <v>47</v>
      </c>
      <c r="V26" s="10">
        <v>24</v>
      </c>
      <c r="W26" s="10" t="b">
        <f t="shared" si="2"/>
        <v>1</v>
      </c>
      <c r="X26" s="10" t="b">
        <f t="shared" si="3"/>
        <v>1</v>
      </c>
      <c r="Y26" s="10" t="b">
        <f t="shared" si="4"/>
        <v>1</v>
      </c>
      <c r="Z26" s="10"/>
      <c r="AB26" s="10">
        <v>14</v>
      </c>
      <c r="AC26" s="12" t="e">
        <f>#REF!=AB26</f>
        <v>#REF!</v>
      </c>
      <c r="AD26" s="12"/>
    </row>
    <row r="27" spans="1:30">
      <c r="A27" s="10">
        <v>25</v>
      </c>
      <c r="B27" s="11" t="s">
        <v>8</v>
      </c>
      <c r="D27" s="10" t="s">
        <v>399</v>
      </c>
      <c r="E27" s="10" t="s">
        <v>8</v>
      </c>
      <c r="F27" s="10">
        <v>25</v>
      </c>
      <c r="G27" s="12" t="b">
        <f t="shared" si="5"/>
        <v>1</v>
      </c>
      <c r="H27" s="12"/>
      <c r="J27" s="10">
        <v>6.5520833333333304</v>
      </c>
      <c r="K27" s="10">
        <v>63</v>
      </c>
      <c r="L27" s="10">
        <v>15</v>
      </c>
      <c r="N27" s="10">
        <v>25</v>
      </c>
      <c r="O27" s="12" t="b">
        <f t="shared" si="0"/>
        <v>1</v>
      </c>
      <c r="P27" s="12">
        <v>25</v>
      </c>
      <c r="Q27" s="28" t="b">
        <f t="shared" si="1"/>
        <v>1</v>
      </c>
      <c r="R27" s="28"/>
      <c r="S27" s="55"/>
      <c r="T27" s="10">
        <v>9.48</v>
      </c>
      <c r="U27" s="10" t="s">
        <v>8</v>
      </c>
      <c r="V27" s="10">
        <v>25</v>
      </c>
      <c r="W27" s="10" t="e">
        <f t="shared" si="2"/>
        <v>#VALUE!</v>
      </c>
      <c r="X27" s="10" t="b">
        <f t="shared" si="3"/>
        <v>1</v>
      </c>
      <c r="Y27" s="10" t="b">
        <f t="shared" si="4"/>
        <v>1</v>
      </c>
      <c r="Z27" s="10"/>
      <c r="AB27" s="10">
        <v>15</v>
      </c>
      <c r="AC27" s="12" t="e">
        <f>#REF!=AB27</f>
        <v>#REF!</v>
      </c>
      <c r="AD27" s="12"/>
    </row>
    <row r="28" spans="1:30">
      <c r="A28" s="10">
        <v>26</v>
      </c>
      <c r="B28" s="11" t="s">
        <v>0</v>
      </c>
      <c r="D28" s="10">
        <v>10.069791666666699</v>
      </c>
      <c r="E28" s="10">
        <v>51</v>
      </c>
      <c r="F28" s="10">
        <v>26</v>
      </c>
      <c r="G28" s="12" t="b">
        <f t="shared" si="5"/>
        <v>0</v>
      </c>
      <c r="H28" s="12" t="s">
        <v>81</v>
      </c>
      <c r="J28" s="10">
        <v>6.7843749999999998</v>
      </c>
      <c r="K28" s="10">
        <v>59</v>
      </c>
      <c r="L28" s="10">
        <v>16</v>
      </c>
      <c r="N28" s="10">
        <v>26</v>
      </c>
      <c r="O28" s="12" t="b">
        <f t="shared" si="0"/>
        <v>1</v>
      </c>
      <c r="P28" s="12">
        <v>26</v>
      </c>
      <c r="Q28" s="28" t="b">
        <f t="shared" si="1"/>
        <v>1</v>
      </c>
      <c r="R28" s="28"/>
      <c r="S28" s="55"/>
      <c r="T28" s="10">
        <v>10.039999999999999</v>
      </c>
      <c r="U28" s="10">
        <v>51</v>
      </c>
      <c r="V28" s="10">
        <v>26</v>
      </c>
      <c r="W28" s="10" t="b">
        <f t="shared" si="2"/>
        <v>1</v>
      </c>
      <c r="X28" s="10" t="b">
        <f t="shared" si="3"/>
        <v>1</v>
      </c>
      <c r="Y28" s="10" t="b">
        <f t="shared" si="4"/>
        <v>1</v>
      </c>
      <c r="Z28" s="10"/>
      <c r="AB28" s="10">
        <v>16</v>
      </c>
      <c r="AC28" s="12" t="e">
        <f>#REF!=AB28</f>
        <v>#REF!</v>
      </c>
      <c r="AD28" s="12"/>
    </row>
    <row r="29" spans="1:30">
      <c r="A29" s="10">
        <v>27</v>
      </c>
      <c r="B29" s="11">
        <v>49</v>
      </c>
      <c r="D29" s="10">
        <v>10.237500000000001</v>
      </c>
      <c r="E29" s="10">
        <v>49</v>
      </c>
      <c r="F29" s="10">
        <v>27</v>
      </c>
      <c r="G29" s="12" t="b">
        <f t="shared" si="5"/>
        <v>1</v>
      </c>
      <c r="H29" s="12"/>
      <c r="J29" s="10">
        <v>7.0572916666666696</v>
      </c>
      <c r="K29" s="10">
        <v>56</v>
      </c>
      <c r="L29" s="10">
        <v>17</v>
      </c>
      <c r="N29" s="10">
        <v>27</v>
      </c>
      <c r="O29" s="12" t="b">
        <f t="shared" si="0"/>
        <v>1</v>
      </c>
      <c r="P29" s="12">
        <v>27</v>
      </c>
      <c r="Q29" s="28" t="b">
        <f t="shared" si="1"/>
        <v>1</v>
      </c>
      <c r="R29" s="28"/>
      <c r="S29" s="55"/>
      <c r="T29" s="10">
        <v>10.220000000000001</v>
      </c>
      <c r="U29" s="10" t="s">
        <v>524</v>
      </c>
      <c r="V29" s="10">
        <v>26</v>
      </c>
      <c r="W29" s="10" t="b">
        <f t="shared" si="2"/>
        <v>1</v>
      </c>
      <c r="X29" s="10" t="b">
        <f t="shared" si="3"/>
        <v>0</v>
      </c>
      <c r="Y29" s="10" t="b">
        <f t="shared" si="4"/>
        <v>0</v>
      </c>
      <c r="Z29" s="10"/>
      <c r="AB29" s="10">
        <v>17</v>
      </c>
      <c r="AC29" s="12" t="e">
        <f>#REF!=AB29</f>
        <v>#REF!</v>
      </c>
      <c r="AD29" s="12"/>
    </row>
    <row r="30" spans="1:30">
      <c r="A30" s="10">
        <v>28</v>
      </c>
      <c r="B30" s="14">
        <v>47</v>
      </c>
      <c r="D30" s="10">
        <v>10.384375</v>
      </c>
      <c r="E30" s="10">
        <v>47</v>
      </c>
      <c r="F30" s="10">
        <v>28</v>
      </c>
      <c r="G30" s="12" t="b">
        <f t="shared" si="5"/>
        <v>1</v>
      </c>
      <c r="H30" s="12"/>
      <c r="J30" s="10">
        <v>7.0645833333333403</v>
      </c>
      <c r="K30" s="10">
        <v>35</v>
      </c>
      <c r="L30" s="10">
        <v>17</v>
      </c>
      <c r="N30" s="10">
        <v>28</v>
      </c>
      <c r="O30" s="12" t="b">
        <f t="shared" si="0"/>
        <v>1</v>
      </c>
      <c r="P30" s="12">
        <v>28</v>
      </c>
      <c r="Q30" s="28" t="b">
        <f t="shared" si="1"/>
        <v>1</v>
      </c>
      <c r="R30" s="28"/>
      <c r="S30" s="55"/>
      <c r="W30" s="10" t="b">
        <f t="shared" si="2"/>
        <v>0</v>
      </c>
      <c r="X30" s="10" t="b">
        <f t="shared" si="3"/>
        <v>0</v>
      </c>
      <c r="Y30" s="10" t="b">
        <f t="shared" si="4"/>
        <v>0</v>
      </c>
      <c r="Z30" s="10"/>
      <c r="AB30" s="10">
        <v>17</v>
      </c>
      <c r="AC30" s="12" t="e">
        <f>#REF!=AB30</f>
        <v>#REF!</v>
      </c>
      <c r="AD30" s="12"/>
    </row>
    <row r="31" spans="1:30">
      <c r="D31" s="10" t="s">
        <v>400</v>
      </c>
      <c r="E31" s="10" t="s">
        <v>0</v>
      </c>
      <c r="F31" s="10">
        <v>26</v>
      </c>
      <c r="G31" s="12" t="b">
        <f t="shared" si="5"/>
        <v>0</v>
      </c>
      <c r="H31" s="10" t="s">
        <v>227</v>
      </c>
      <c r="J31" s="10">
        <v>7.5645833333333403</v>
      </c>
      <c r="K31" s="10">
        <v>59</v>
      </c>
      <c r="L31" s="10">
        <v>18</v>
      </c>
      <c r="N31" s="10">
        <v>26</v>
      </c>
      <c r="O31" s="12" t="b">
        <f t="shared" si="0"/>
        <v>1</v>
      </c>
      <c r="P31" s="10">
        <v>28</v>
      </c>
      <c r="Q31" s="28" t="b">
        <f t="shared" si="1"/>
        <v>0</v>
      </c>
      <c r="R31" s="57"/>
      <c r="S31" s="55"/>
      <c r="T31" s="10">
        <v>10.84</v>
      </c>
      <c r="U31" s="10" t="s">
        <v>0</v>
      </c>
      <c r="V31" s="10">
        <v>26</v>
      </c>
      <c r="W31" s="10" t="e">
        <f t="shared" si="2"/>
        <v>#VALUE!</v>
      </c>
      <c r="X31" s="10" t="b">
        <f t="shared" si="3"/>
        <v>1</v>
      </c>
      <c r="Y31" s="10" t="b">
        <f t="shared" si="4"/>
        <v>1</v>
      </c>
      <c r="Z31" s="10"/>
      <c r="AB31" s="10">
        <v>18</v>
      </c>
      <c r="AC31" s="12" t="e">
        <f>#REF!=AB31</f>
        <v>#REF!</v>
      </c>
      <c r="AD31" s="12"/>
    </row>
    <row r="32" spans="1:30">
      <c r="D32" s="10">
        <v>11.034375000000001</v>
      </c>
      <c r="E32" s="10">
        <v>49</v>
      </c>
      <c r="F32" s="10">
        <v>27</v>
      </c>
      <c r="G32" s="12" t="b">
        <f t="shared" si="5"/>
        <v>0</v>
      </c>
      <c r="H32" s="12"/>
      <c r="J32" s="10">
        <v>7.8020833333333304</v>
      </c>
      <c r="K32" s="10">
        <v>56</v>
      </c>
      <c r="L32" s="10">
        <v>19</v>
      </c>
      <c r="N32" s="10">
        <v>27</v>
      </c>
      <c r="O32" s="12" t="b">
        <f t="shared" si="0"/>
        <v>1</v>
      </c>
      <c r="P32" s="12">
        <v>28</v>
      </c>
      <c r="Q32" s="28" t="b">
        <f t="shared" si="1"/>
        <v>0</v>
      </c>
      <c r="R32" s="28"/>
      <c r="S32" s="55"/>
      <c r="T32" s="10">
        <v>11.02</v>
      </c>
      <c r="U32" s="10" t="s">
        <v>525</v>
      </c>
      <c r="V32" s="10">
        <v>28</v>
      </c>
      <c r="W32" s="10" t="b">
        <f t="shared" si="2"/>
        <v>1</v>
      </c>
      <c r="X32" s="10" t="b">
        <f t="shared" si="3"/>
        <v>0</v>
      </c>
      <c r="Y32" s="10" t="b">
        <f t="shared" si="4"/>
        <v>0</v>
      </c>
      <c r="Z32" s="10"/>
      <c r="AB32" s="10">
        <v>19</v>
      </c>
      <c r="AC32" s="12" t="e">
        <f>#REF!=AB32</f>
        <v>#REF!</v>
      </c>
      <c r="AD32" s="12"/>
    </row>
    <row r="33" spans="1:30">
      <c r="D33" s="10">
        <v>11.18125</v>
      </c>
      <c r="E33" s="10">
        <v>47</v>
      </c>
      <c r="F33" s="10">
        <v>28</v>
      </c>
      <c r="G33" s="12" t="b">
        <f t="shared" si="5"/>
        <v>0</v>
      </c>
      <c r="H33" s="12"/>
      <c r="J33" s="10">
        <v>8.03541666666667</v>
      </c>
      <c r="K33" s="10">
        <v>32</v>
      </c>
      <c r="L33" s="10">
        <v>20</v>
      </c>
      <c r="N33" s="10">
        <v>28</v>
      </c>
      <c r="O33" s="12" t="b">
        <f t="shared" si="0"/>
        <v>1</v>
      </c>
      <c r="P33" s="12">
        <v>28</v>
      </c>
      <c r="Q33" s="28" t="b">
        <f t="shared" si="1"/>
        <v>1</v>
      </c>
      <c r="R33" s="28"/>
      <c r="S33" s="55"/>
      <c r="W33" s="10" t="b">
        <f t="shared" si="2"/>
        <v>0</v>
      </c>
      <c r="X33" s="10" t="b">
        <f t="shared" si="3"/>
        <v>0</v>
      </c>
      <c r="Y33" s="10" t="b">
        <f t="shared" si="4"/>
        <v>0</v>
      </c>
      <c r="Z33" s="10"/>
      <c r="AB33" s="10">
        <v>20</v>
      </c>
      <c r="AC33" s="12" t="e">
        <f>#REF!=AB33</f>
        <v>#REF!</v>
      </c>
      <c r="AD33" s="12"/>
    </row>
    <row r="34" spans="1:30">
      <c r="A34" s="10">
        <v>29</v>
      </c>
      <c r="B34" s="11" t="s">
        <v>9</v>
      </c>
      <c r="D34" s="10" t="s">
        <v>401</v>
      </c>
      <c r="E34" s="10" t="s">
        <v>9</v>
      </c>
      <c r="F34" s="10">
        <v>29</v>
      </c>
      <c r="G34" s="12" t="b">
        <f t="shared" si="5"/>
        <v>1</v>
      </c>
      <c r="H34" s="12"/>
      <c r="J34" s="10">
        <v>8.0552083333333293</v>
      </c>
      <c r="K34" s="10">
        <v>53</v>
      </c>
      <c r="L34" s="10">
        <v>20</v>
      </c>
      <c r="N34" s="10">
        <v>29</v>
      </c>
      <c r="O34" s="12" t="b">
        <f t="shared" si="0"/>
        <v>1</v>
      </c>
      <c r="P34" s="12">
        <v>29</v>
      </c>
      <c r="Q34" s="28" t="b">
        <f t="shared" si="1"/>
        <v>1</v>
      </c>
      <c r="R34" s="28"/>
      <c r="S34" s="55"/>
      <c r="W34" s="10" t="e">
        <f t="shared" si="2"/>
        <v>#VALUE!</v>
      </c>
      <c r="X34" s="10" t="b">
        <f t="shared" si="3"/>
        <v>0</v>
      </c>
      <c r="Y34" s="10" t="b">
        <f t="shared" si="4"/>
        <v>0</v>
      </c>
      <c r="Z34" s="10"/>
      <c r="AB34" s="10">
        <v>20</v>
      </c>
      <c r="AC34" s="12" t="e">
        <f>#REF!=AB34</f>
        <v>#REF!</v>
      </c>
      <c r="AD34" s="12"/>
    </row>
    <row r="35" spans="1:30">
      <c r="A35" s="10">
        <v>30</v>
      </c>
      <c r="B35" s="11" t="s">
        <v>108</v>
      </c>
      <c r="D35" s="10" t="s">
        <v>402</v>
      </c>
      <c r="E35" s="10" t="s">
        <v>140</v>
      </c>
      <c r="F35" s="10">
        <v>30</v>
      </c>
      <c r="G35" s="12" t="b">
        <f t="shared" si="5"/>
        <v>0</v>
      </c>
      <c r="H35" s="12" t="s">
        <v>590</v>
      </c>
      <c r="J35" s="10">
        <v>8.5239583333333293</v>
      </c>
      <c r="K35" s="10">
        <v>56</v>
      </c>
      <c r="L35" s="10">
        <v>21</v>
      </c>
      <c r="N35" s="10">
        <v>30</v>
      </c>
      <c r="O35" s="12" t="b">
        <f t="shared" si="0"/>
        <v>1</v>
      </c>
      <c r="P35" s="12">
        <v>30</v>
      </c>
      <c r="Q35" s="28" t="b">
        <f t="shared" ref="Q35:Q66" si="6">P35=F35</f>
        <v>1</v>
      </c>
      <c r="R35" s="28"/>
      <c r="S35" s="55"/>
      <c r="T35" s="10">
        <v>11.82</v>
      </c>
      <c r="U35" s="10" t="s">
        <v>474</v>
      </c>
      <c r="V35" s="10">
        <v>30</v>
      </c>
      <c r="W35" s="10" t="e">
        <f t="shared" ref="W35:W66" si="7">ABS(T35-D35)&lt;0.1</f>
        <v>#VALUE!</v>
      </c>
      <c r="X35" s="10" t="b">
        <f t="shared" ref="X35:X66" si="8">U35=E35</f>
        <v>0</v>
      </c>
      <c r="Y35" s="10" t="b">
        <f t="shared" ref="Y35:Y66" si="9">V35=F35</f>
        <v>1</v>
      </c>
      <c r="Z35" s="10"/>
      <c r="AB35" s="10">
        <v>21</v>
      </c>
      <c r="AC35" s="12" t="e">
        <f>#REF!=AB35</f>
        <v>#REF!</v>
      </c>
      <c r="AD35" s="12"/>
    </row>
    <row r="36" spans="1:30">
      <c r="D36" s="10">
        <v>11.9375</v>
      </c>
      <c r="E36" s="10">
        <v>46</v>
      </c>
      <c r="F36" s="10">
        <v>30</v>
      </c>
      <c r="G36" s="12" t="b">
        <f t="shared" si="5"/>
        <v>0</v>
      </c>
      <c r="H36" s="12"/>
      <c r="J36" s="10">
        <v>8.5322916666666693</v>
      </c>
      <c r="K36" s="10">
        <v>29</v>
      </c>
      <c r="L36" s="10">
        <v>21</v>
      </c>
      <c r="N36" s="10">
        <v>30</v>
      </c>
      <c r="O36" s="12" t="b">
        <f t="shared" si="0"/>
        <v>1</v>
      </c>
      <c r="P36" s="12">
        <v>30</v>
      </c>
      <c r="Q36" s="28" t="b">
        <f t="shared" si="6"/>
        <v>1</v>
      </c>
      <c r="R36" s="28"/>
      <c r="S36" s="55"/>
      <c r="W36" s="23" t="b">
        <f t="shared" si="7"/>
        <v>0</v>
      </c>
      <c r="X36" s="23" t="b">
        <f t="shared" si="8"/>
        <v>0</v>
      </c>
      <c r="Y36" s="23" t="b">
        <f t="shared" si="9"/>
        <v>0</v>
      </c>
      <c r="Z36" s="10"/>
      <c r="AB36" s="10">
        <v>21</v>
      </c>
      <c r="AC36" s="12" t="e">
        <f>#REF!=AB36</f>
        <v>#REF!</v>
      </c>
      <c r="AD36" s="12"/>
    </row>
    <row r="37" spans="1:30">
      <c r="D37" s="10">
        <v>12.040625</v>
      </c>
      <c r="E37" s="10">
        <v>44</v>
      </c>
      <c r="F37" s="10">
        <v>30</v>
      </c>
      <c r="G37" s="12" t="b">
        <f t="shared" si="5"/>
        <v>0</v>
      </c>
      <c r="H37" s="12"/>
      <c r="J37" s="10">
        <v>8.75416666666667</v>
      </c>
      <c r="K37" s="10">
        <v>53</v>
      </c>
      <c r="L37" s="10">
        <v>22</v>
      </c>
      <c r="N37" s="10">
        <v>30</v>
      </c>
      <c r="O37" s="12" t="b">
        <f t="shared" si="0"/>
        <v>1</v>
      </c>
      <c r="P37" s="12">
        <v>30</v>
      </c>
      <c r="Q37" s="28" t="b">
        <f t="shared" si="6"/>
        <v>1</v>
      </c>
      <c r="R37" s="28"/>
      <c r="S37" s="55"/>
      <c r="W37" s="23" t="b">
        <f t="shared" si="7"/>
        <v>0</v>
      </c>
      <c r="X37" s="23" t="b">
        <f t="shared" si="8"/>
        <v>0</v>
      </c>
      <c r="Y37" s="23" t="b">
        <f t="shared" si="9"/>
        <v>0</v>
      </c>
      <c r="Z37" s="10"/>
      <c r="AB37" s="10">
        <v>22</v>
      </c>
      <c r="AC37" s="12" t="e">
        <f>#REF!=AB37</f>
        <v>#REF!</v>
      </c>
      <c r="AD37" s="12"/>
    </row>
    <row r="38" spans="1:30">
      <c r="A38" s="10">
        <v>31</v>
      </c>
      <c r="B38" s="11" t="s">
        <v>10</v>
      </c>
      <c r="D38" s="10" t="s">
        <v>403</v>
      </c>
      <c r="E38" s="10" t="s">
        <v>10</v>
      </c>
      <c r="F38" s="10">
        <v>31</v>
      </c>
      <c r="G38" s="12" t="b">
        <f t="shared" si="5"/>
        <v>1</v>
      </c>
      <c r="H38" s="12"/>
      <c r="J38" s="10">
        <v>8.9947916666666607</v>
      </c>
      <c r="K38" s="10">
        <v>25</v>
      </c>
      <c r="L38" s="10">
        <v>23</v>
      </c>
      <c r="N38" s="10">
        <v>31</v>
      </c>
      <c r="O38" s="12" t="b">
        <f t="shared" si="0"/>
        <v>1</v>
      </c>
      <c r="P38" s="12">
        <v>31</v>
      </c>
      <c r="Q38" s="28" t="b">
        <f t="shared" si="6"/>
        <v>1</v>
      </c>
      <c r="R38" s="28"/>
      <c r="S38" s="55"/>
      <c r="T38" s="10">
        <v>12.33</v>
      </c>
      <c r="U38" s="10" t="s">
        <v>10</v>
      </c>
      <c r="V38" s="10">
        <v>31</v>
      </c>
      <c r="W38" s="10" t="e">
        <f t="shared" si="7"/>
        <v>#VALUE!</v>
      </c>
      <c r="X38" s="10" t="b">
        <f t="shared" si="8"/>
        <v>1</v>
      </c>
      <c r="Y38" s="10" t="b">
        <f t="shared" si="9"/>
        <v>1</v>
      </c>
      <c r="Z38" s="10"/>
      <c r="AB38" s="10">
        <v>23</v>
      </c>
      <c r="AC38" s="12" t="e">
        <f>#REF!=AB38</f>
        <v>#REF!</v>
      </c>
      <c r="AD38" s="12"/>
    </row>
    <row r="39" spans="1:30">
      <c r="A39" s="10">
        <v>32</v>
      </c>
      <c r="B39" s="11">
        <v>18</v>
      </c>
      <c r="E39" s="12"/>
      <c r="F39" s="12"/>
      <c r="G39" s="12" t="b">
        <f t="shared" si="5"/>
        <v>0</v>
      </c>
      <c r="H39" s="12" t="s">
        <v>81</v>
      </c>
      <c r="J39" s="10">
        <v>9.0093750000000004</v>
      </c>
      <c r="K39" s="10">
        <v>49</v>
      </c>
      <c r="L39" s="10">
        <v>23</v>
      </c>
      <c r="O39" s="12"/>
      <c r="Q39" s="28" t="b">
        <f t="shared" si="6"/>
        <v>1</v>
      </c>
      <c r="R39" s="28"/>
      <c r="S39" s="55"/>
      <c r="W39" s="10" t="b">
        <f t="shared" si="7"/>
        <v>1</v>
      </c>
      <c r="X39" s="10" t="b">
        <f t="shared" si="8"/>
        <v>1</v>
      </c>
      <c r="Y39" s="10" t="b">
        <f t="shared" si="9"/>
        <v>1</v>
      </c>
      <c r="Z39" s="10"/>
      <c r="AB39" s="10">
        <v>23</v>
      </c>
      <c r="AC39" s="12" t="e">
        <f>#REF!=AB39</f>
        <v>#REF!</v>
      </c>
      <c r="AD39" s="12"/>
    </row>
    <row r="40" spans="1:30">
      <c r="A40" s="10">
        <v>33</v>
      </c>
      <c r="B40" s="11">
        <v>54</v>
      </c>
      <c r="D40" s="10">
        <v>13.466666666666701</v>
      </c>
      <c r="E40" s="10">
        <v>54</v>
      </c>
      <c r="F40" s="10">
        <v>33</v>
      </c>
      <c r="G40" s="12" t="b">
        <f t="shared" si="5"/>
        <v>1</v>
      </c>
      <c r="H40" s="12"/>
      <c r="J40" s="10">
        <v>9.2249999999999996</v>
      </c>
      <c r="K40" s="10">
        <v>47</v>
      </c>
      <c r="L40" s="10">
        <v>24</v>
      </c>
      <c r="N40" s="12">
        <v>33</v>
      </c>
      <c r="O40" s="12" t="b">
        <f t="shared" ref="O40:O73" si="10">N40=F40</f>
        <v>1</v>
      </c>
      <c r="P40" s="12">
        <v>33</v>
      </c>
      <c r="Q40" s="28" t="b">
        <f t="shared" si="6"/>
        <v>1</v>
      </c>
      <c r="R40" s="28"/>
      <c r="S40" s="55"/>
      <c r="T40" s="10">
        <v>13.44</v>
      </c>
      <c r="U40" s="10">
        <v>54</v>
      </c>
      <c r="V40" s="10">
        <v>33</v>
      </c>
      <c r="W40" s="10" t="b">
        <f t="shared" si="7"/>
        <v>1</v>
      </c>
      <c r="X40" s="10" t="b">
        <f t="shared" si="8"/>
        <v>1</v>
      </c>
      <c r="Y40" s="10" t="b">
        <f t="shared" si="9"/>
        <v>1</v>
      </c>
      <c r="Z40" s="10"/>
      <c r="AB40" s="10">
        <v>24</v>
      </c>
      <c r="AC40" s="12" t="e">
        <f>#REF!=AB40</f>
        <v>#REF!</v>
      </c>
      <c r="AD40" s="12"/>
    </row>
    <row r="41" spans="1:30">
      <c r="A41" s="10">
        <v>34</v>
      </c>
      <c r="B41" s="11">
        <v>51</v>
      </c>
      <c r="D41" s="10">
        <v>13.7125</v>
      </c>
      <c r="E41" s="10">
        <v>51</v>
      </c>
      <c r="F41" s="10">
        <v>34</v>
      </c>
      <c r="G41" s="12" t="b">
        <f t="shared" si="5"/>
        <v>1</v>
      </c>
      <c r="H41" s="12"/>
      <c r="J41" s="10">
        <v>9.4833333333333307</v>
      </c>
      <c r="K41" s="10">
        <v>46</v>
      </c>
      <c r="L41" s="10">
        <v>25</v>
      </c>
      <c r="N41" s="10">
        <v>34</v>
      </c>
      <c r="O41" s="12" t="b">
        <f t="shared" si="10"/>
        <v>1</v>
      </c>
      <c r="P41" s="12">
        <v>34</v>
      </c>
      <c r="Q41" s="28" t="b">
        <f t="shared" si="6"/>
        <v>1</v>
      </c>
      <c r="R41" s="28"/>
      <c r="S41" s="55"/>
      <c r="T41" s="10">
        <v>13.69</v>
      </c>
      <c r="U41" s="10">
        <v>51</v>
      </c>
      <c r="V41" s="10">
        <v>34</v>
      </c>
      <c r="W41" s="10" t="b">
        <f t="shared" si="7"/>
        <v>1</v>
      </c>
      <c r="X41" s="10" t="b">
        <f t="shared" si="8"/>
        <v>1</v>
      </c>
      <c r="Y41" s="10" t="b">
        <f t="shared" si="9"/>
        <v>1</v>
      </c>
      <c r="Z41" s="10"/>
      <c r="AB41" s="10">
        <v>25</v>
      </c>
      <c r="AC41" s="12" t="e">
        <f>#REF!=AB41</f>
        <v>#REF!</v>
      </c>
      <c r="AD41" s="12"/>
    </row>
    <row r="42" spans="1:30">
      <c r="A42" s="10">
        <v>35</v>
      </c>
      <c r="B42" s="11" t="s">
        <v>11</v>
      </c>
      <c r="D42" s="10" t="s">
        <v>404</v>
      </c>
      <c r="E42" s="10" t="s">
        <v>11</v>
      </c>
      <c r="F42" s="10">
        <v>35</v>
      </c>
      <c r="G42" s="12" t="b">
        <f t="shared" si="5"/>
        <v>1</v>
      </c>
      <c r="H42" s="12"/>
      <c r="J42" s="10">
        <v>9.5052083333333304</v>
      </c>
      <c r="K42" s="10">
        <v>30</v>
      </c>
      <c r="L42" s="10">
        <v>25</v>
      </c>
      <c r="N42" s="10">
        <v>35</v>
      </c>
      <c r="O42" s="12" t="b">
        <f t="shared" si="10"/>
        <v>1</v>
      </c>
      <c r="P42" s="12">
        <v>35</v>
      </c>
      <c r="Q42" s="28" t="b">
        <f t="shared" si="6"/>
        <v>1</v>
      </c>
      <c r="R42" s="28"/>
      <c r="S42" s="55"/>
      <c r="T42" s="10">
        <v>14.18</v>
      </c>
      <c r="U42" s="10" t="s">
        <v>526</v>
      </c>
      <c r="V42" s="10">
        <v>35</v>
      </c>
      <c r="W42" s="10" t="e">
        <f t="shared" si="7"/>
        <v>#VALUE!</v>
      </c>
      <c r="X42" s="10" t="b">
        <f t="shared" si="8"/>
        <v>0</v>
      </c>
      <c r="Y42" s="10" t="b">
        <f t="shared" si="9"/>
        <v>1</v>
      </c>
      <c r="Z42" s="10"/>
      <c r="AB42" s="10">
        <v>25</v>
      </c>
      <c r="AC42" s="12" t="e">
        <f>#REF!=AB42</f>
        <v>#REF!</v>
      </c>
      <c r="AD42" s="12"/>
    </row>
    <row r="43" spans="1:30">
      <c r="A43" s="10">
        <v>36</v>
      </c>
      <c r="B43" s="11" t="s">
        <v>12</v>
      </c>
      <c r="D43" s="10">
        <v>14.407291666666699</v>
      </c>
      <c r="E43" s="10">
        <v>57</v>
      </c>
      <c r="F43" s="10">
        <v>36</v>
      </c>
      <c r="G43" s="12" t="b">
        <f t="shared" si="5"/>
        <v>0</v>
      </c>
      <c r="H43" s="12"/>
      <c r="J43" s="10">
        <v>10.069791666666699</v>
      </c>
      <c r="K43" s="10">
        <v>51</v>
      </c>
      <c r="L43" s="10">
        <v>26</v>
      </c>
      <c r="N43" s="10">
        <v>36</v>
      </c>
      <c r="O43" s="12" t="b">
        <f t="shared" si="10"/>
        <v>1</v>
      </c>
      <c r="P43" s="12">
        <v>36</v>
      </c>
      <c r="Q43" s="28" t="b">
        <f t="shared" si="6"/>
        <v>1</v>
      </c>
      <c r="R43" s="28"/>
      <c r="S43" s="55"/>
      <c r="W43" s="10" t="b">
        <f t="shared" si="7"/>
        <v>0</v>
      </c>
      <c r="X43" s="10" t="b">
        <f t="shared" si="8"/>
        <v>0</v>
      </c>
      <c r="Y43" s="10" t="b">
        <f t="shared" si="9"/>
        <v>0</v>
      </c>
      <c r="Z43" s="10"/>
      <c r="AB43" s="10">
        <v>26</v>
      </c>
      <c r="AC43" s="12" t="e">
        <f>#REF!=AB43</f>
        <v>#REF!</v>
      </c>
      <c r="AD43" s="12"/>
    </row>
    <row r="44" spans="1:30">
      <c r="D44" s="10">
        <v>14.711458333333301</v>
      </c>
      <c r="E44" s="10">
        <v>42</v>
      </c>
      <c r="F44" s="10">
        <v>36</v>
      </c>
      <c r="G44" s="12" t="b">
        <f t="shared" si="5"/>
        <v>0</v>
      </c>
      <c r="H44" s="12"/>
      <c r="J44" s="10">
        <v>10.237500000000001</v>
      </c>
      <c r="K44" s="10">
        <v>49</v>
      </c>
      <c r="L44" s="10">
        <v>27</v>
      </c>
      <c r="N44" s="10">
        <v>36</v>
      </c>
      <c r="O44" s="12" t="b">
        <f t="shared" si="10"/>
        <v>1</v>
      </c>
      <c r="P44" s="12">
        <v>36</v>
      </c>
      <c r="Q44" s="28" t="b">
        <f t="shared" si="6"/>
        <v>1</v>
      </c>
      <c r="R44" s="28"/>
      <c r="S44" s="55"/>
      <c r="T44" s="10">
        <v>14.7</v>
      </c>
      <c r="U44" s="10">
        <v>42</v>
      </c>
      <c r="V44" s="10">
        <v>36</v>
      </c>
      <c r="W44" s="10" t="b">
        <f t="shared" si="7"/>
        <v>1</v>
      </c>
      <c r="X44" s="10" t="b">
        <f t="shared" si="8"/>
        <v>1</v>
      </c>
      <c r="Y44" s="10" t="b">
        <f t="shared" si="9"/>
        <v>1</v>
      </c>
      <c r="Z44" s="10"/>
      <c r="AB44" s="10">
        <v>27</v>
      </c>
      <c r="AC44" s="12" t="e">
        <f>#REF!=AB44</f>
        <v>#REF!</v>
      </c>
      <c r="AD44" s="12"/>
    </row>
    <row r="45" spans="1:30">
      <c r="A45" s="10">
        <v>37</v>
      </c>
      <c r="B45" s="11" t="s">
        <v>13</v>
      </c>
      <c r="D45" s="10" t="s">
        <v>405</v>
      </c>
      <c r="E45" s="10" t="s">
        <v>13</v>
      </c>
      <c r="F45" s="10">
        <v>37</v>
      </c>
      <c r="G45" s="12" t="b">
        <f t="shared" si="5"/>
        <v>1</v>
      </c>
      <c r="H45" s="12"/>
      <c r="J45" s="10">
        <v>10.384375</v>
      </c>
      <c r="K45" s="10">
        <v>47</v>
      </c>
      <c r="L45" s="10">
        <v>28</v>
      </c>
      <c r="N45" s="10">
        <v>37</v>
      </c>
      <c r="O45" s="12" t="b">
        <f t="shared" si="10"/>
        <v>1</v>
      </c>
      <c r="P45" s="12">
        <v>37</v>
      </c>
      <c r="Q45" s="28" t="b">
        <f t="shared" si="6"/>
        <v>1</v>
      </c>
      <c r="R45" s="28"/>
      <c r="S45" s="55"/>
      <c r="T45" s="10">
        <v>15.15</v>
      </c>
      <c r="U45" s="10" t="s">
        <v>13</v>
      </c>
      <c r="V45" s="10">
        <v>37</v>
      </c>
      <c r="W45" s="10" t="e">
        <f t="shared" si="7"/>
        <v>#VALUE!</v>
      </c>
      <c r="X45" s="10" t="b">
        <f t="shared" si="8"/>
        <v>1</v>
      </c>
      <c r="Y45" s="10" t="b">
        <f t="shared" si="9"/>
        <v>1</v>
      </c>
      <c r="Z45" s="10"/>
      <c r="AB45" s="10">
        <v>28</v>
      </c>
      <c r="AC45" s="12" t="e">
        <f>#REF!=AB45</f>
        <v>#REF!</v>
      </c>
      <c r="AD45" s="12"/>
    </row>
    <row r="46" spans="1:30">
      <c r="A46" s="10">
        <v>38</v>
      </c>
      <c r="B46" s="11" t="s">
        <v>2</v>
      </c>
      <c r="D46" s="10" t="s">
        <v>406</v>
      </c>
      <c r="E46" s="10" t="s">
        <v>2</v>
      </c>
      <c r="F46" s="10">
        <v>38</v>
      </c>
      <c r="G46" s="12" t="b">
        <f t="shared" si="5"/>
        <v>1</v>
      </c>
      <c r="H46" s="12"/>
      <c r="J46" s="10">
        <v>10.8635416666667</v>
      </c>
      <c r="K46" s="10">
        <v>35</v>
      </c>
      <c r="L46" s="10">
        <v>26</v>
      </c>
      <c r="N46" s="10">
        <v>38</v>
      </c>
      <c r="O46" s="12" t="b">
        <f t="shared" si="10"/>
        <v>1</v>
      </c>
      <c r="P46" s="12">
        <v>38</v>
      </c>
      <c r="Q46" s="28" t="b">
        <f t="shared" si="6"/>
        <v>1</v>
      </c>
      <c r="R46" s="28"/>
      <c r="S46" s="55"/>
      <c r="T46" s="12">
        <v>15.63</v>
      </c>
      <c r="U46" s="12" t="s">
        <v>2</v>
      </c>
      <c r="V46" s="12">
        <v>38</v>
      </c>
      <c r="W46" s="10" t="e">
        <f t="shared" si="7"/>
        <v>#VALUE!</v>
      </c>
      <c r="X46" s="10" t="b">
        <f t="shared" si="8"/>
        <v>1</v>
      </c>
      <c r="Y46" s="10" t="b">
        <f t="shared" si="9"/>
        <v>1</v>
      </c>
      <c r="Z46" s="10"/>
      <c r="AB46" s="10">
        <v>26</v>
      </c>
      <c r="AC46" s="12" t="e">
        <f>#REF!=AB46</f>
        <v>#REF!</v>
      </c>
      <c r="AD46" s="12"/>
    </row>
    <row r="47" spans="1:30">
      <c r="A47" s="10">
        <v>39</v>
      </c>
      <c r="B47" s="13" t="s">
        <v>1</v>
      </c>
      <c r="D47" s="10" t="s">
        <v>407</v>
      </c>
      <c r="E47" s="10" t="s">
        <v>1</v>
      </c>
      <c r="F47" s="10">
        <v>39</v>
      </c>
      <c r="G47" s="12" t="b">
        <f t="shared" si="5"/>
        <v>1</v>
      </c>
      <c r="H47" s="12"/>
      <c r="J47" s="10">
        <v>10.866666666666699</v>
      </c>
      <c r="K47" s="10">
        <v>51</v>
      </c>
      <c r="L47" s="10">
        <v>26</v>
      </c>
      <c r="N47" s="10">
        <v>39</v>
      </c>
      <c r="O47" s="12" t="b">
        <f t="shared" si="10"/>
        <v>1</v>
      </c>
      <c r="P47" s="12">
        <v>39</v>
      </c>
      <c r="Q47" s="28" t="b">
        <f t="shared" si="6"/>
        <v>1</v>
      </c>
      <c r="R47" s="28"/>
      <c r="S47" s="55"/>
      <c r="T47" s="10">
        <v>16.07</v>
      </c>
      <c r="U47" s="10" t="s">
        <v>1</v>
      </c>
      <c r="V47" s="10">
        <v>39</v>
      </c>
      <c r="W47" s="10" t="e">
        <f t="shared" si="7"/>
        <v>#VALUE!</v>
      </c>
      <c r="X47" s="10" t="b">
        <f t="shared" si="8"/>
        <v>1</v>
      </c>
      <c r="Y47" s="10" t="b">
        <f t="shared" si="9"/>
        <v>1</v>
      </c>
      <c r="Z47" s="10"/>
      <c r="AB47" s="10">
        <v>26</v>
      </c>
      <c r="AC47" s="12" t="e">
        <f>#REF!=AB47</f>
        <v>#REF!</v>
      </c>
      <c r="AD47" s="12"/>
    </row>
    <row r="48" spans="1:30">
      <c r="A48" s="10">
        <v>40</v>
      </c>
      <c r="B48" s="13" t="s">
        <v>1</v>
      </c>
      <c r="D48" s="10" t="s">
        <v>408</v>
      </c>
      <c r="E48" s="10" t="s">
        <v>238</v>
      </c>
      <c r="F48" s="21" t="s">
        <v>591</v>
      </c>
      <c r="G48" s="12" t="b">
        <f t="shared" si="5"/>
        <v>0</v>
      </c>
      <c r="H48" s="10" t="s">
        <v>592</v>
      </c>
      <c r="J48" s="10">
        <v>11.034375000000001</v>
      </c>
      <c r="K48" s="10">
        <v>49</v>
      </c>
      <c r="L48" s="10">
        <v>27</v>
      </c>
      <c r="N48" s="10">
        <v>40</v>
      </c>
      <c r="O48" s="12" t="b">
        <f t="shared" si="10"/>
        <v>0</v>
      </c>
      <c r="P48" s="12">
        <v>40</v>
      </c>
      <c r="Q48" s="28" t="b">
        <f t="shared" si="6"/>
        <v>0</v>
      </c>
      <c r="R48" s="28"/>
      <c r="S48" s="55"/>
      <c r="T48" s="10">
        <v>16.57</v>
      </c>
      <c r="U48" s="10" t="s">
        <v>473</v>
      </c>
      <c r="V48" s="10">
        <v>40</v>
      </c>
      <c r="W48" s="10" t="e">
        <f t="shared" si="7"/>
        <v>#VALUE!</v>
      </c>
      <c r="X48" s="10" t="b">
        <f t="shared" si="8"/>
        <v>1</v>
      </c>
      <c r="Y48" s="10" t="b">
        <f t="shared" si="9"/>
        <v>0</v>
      </c>
      <c r="Z48" s="10"/>
      <c r="AB48" s="10">
        <v>27</v>
      </c>
      <c r="AC48" s="12" t="e">
        <f>#REF!=AB48</f>
        <v>#REF!</v>
      </c>
      <c r="AD48" s="12"/>
    </row>
    <row r="49" spans="1:30">
      <c r="A49" s="10">
        <v>41</v>
      </c>
      <c r="B49" s="11" t="s">
        <v>3</v>
      </c>
      <c r="D49" s="10">
        <v>16.841666666666701</v>
      </c>
      <c r="E49" s="10">
        <v>49</v>
      </c>
      <c r="F49" s="10">
        <v>41</v>
      </c>
      <c r="G49" s="12" t="b">
        <f t="shared" si="5"/>
        <v>0</v>
      </c>
      <c r="H49" s="12" t="s">
        <v>237</v>
      </c>
      <c r="J49" s="10">
        <v>11.18125</v>
      </c>
      <c r="K49" s="10">
        <v>47</v>
      </c>
      <c r="L49" s="10">
        <v>28</v>
      </c>
      <c r="N49" s="10">
        <v>41</v>
      </c>
      <c r="O49" s="12" t="b">
        <f t="shared" si="10"/>
        <v>1</v>
      </c>
      <c r="P49" s="12">
        <v>41</v>
      </c>
      <c r="Q49" s="28" t="b">
        <f t="shared" si="6"/>
        <v>1</v>
      </c>
      <c r="R49" s="28"/>
      <c r="S49" s="55"/>
      <c r="T49" s="10">
        <v>16.829999999999998</v>
      </c>
      <c r="U49" s="10">
        <v>49</v>
      </c>
      <c r="V49" s="10">
        <v>41</v>
      </c>
      <c r="W49" s="10" t="b">
        <f t="shared" si="7"/>
        <v>1</v>
      </c>
      <c r="X49" s="10" t="b">
        <f t="shared" si="8"/>
        <v>1</v>
      </c>
      <c r="Y49" s="10" t="b">
        <f t="shared" si="9"/>
        <v>1</v>
      </c>
      <c r="Z49" s="10"/>
      <c r="AB49" s="10">
        <v>28</v>
      </c>
      <c r="AC49" s="12" t="e">
        <f>#REF!=AB49</f>
        <v>#REF!</v>
      </c>
      <c r="AD49" s="12"/>
    </row>
    <row r="50" spans="1:30">
      <c r="A50" s="10">
        <v>42</v>
      </c>
      <c r="B50" s="11" t="s">
        <v>8</v>
      </c>
      <c r="D50" s="10" t="s">
        <v>409</v>
      </c>
      <c r="E50" s="10" t="s">
        <v>8</v>
      </c>
      <c r="F50" s="10">
        <v>42</v>
      </c>
      <c r="G50" s="12" t="b">
        <f t="shared" si="5"/>
        <v>1</v>
      </c>
      <c r="H50" s="12"/>
      <c r="J50" s="10">
        <v>11.361458333333299</v>
      </c>
      <c r="K50" s="10">
        <v>46</v>
      </c>
      <c r="L50" s="10">
        <v>29</v>
      </c>
      <c r="N50" s="10">
        <v>42</v>
      </c>
      <c r="O50" s="12" t="b">
        <f t="shared" si="10"/>
        <v>1</v>
      </c>
      <c r="P50" s="12">
        <v>42</v>
      </c>
      <c r="Q50" s="28" t="b">
        <f t="shared" si="6"/>
        <v>1</v>
      </c>
      <c r="R50" s="28"/>
      <c r="S50" s="55"/>
      <c r="T50" s="10">
        <v>17.079999999999998</v>
      </c>
      <c r="U50" s="10" t="s">
        <v>8</v>
      </c>
      <c r="V50" s="10">
        <v>42</v>
      </c>
      <c r="W50" s="10" t="e">
        <f t="shared" si="7"/>
        <v>#VALUE!</v>
      </c>
      <c r="X50" s="10" t="b">
        <f t="shared" si="8"/>
        <v>1</v>
      </c>
      <c r="Y50" s="10" t="b">
        <f t="shared" si="9"/>
        <v>1</v>
      </c>
      <c r="Z50" s="10"/>
      <c r="AB50" s="10">
        <v>29</v>
      </c>
      <c r="AC50" s="12" t="e">
        <f>#REF!=AB50</f>
        <v>#REF!</v>
      </c>
      <c r="AD50" s="12"/>
    </row>
    <row r="51" spans="1:30">
      <c r="A51" s="10">
        <v>43</v>
      </c>
      <c r="B51" s="11" t="s">
        <v>13</v>
      </c>
      <c r="D51" s="10" t="s">
        <v>410</v>
      </c>
      <c r="E51" s="10" t="s">
        <v>13</v>
      </c>
      <c r="F51" s="10">
        <v>43</v>
      </c>
      <c r="G51" s="12" t="b">
        <f t="shared" si="5"/>
        <v>1</v>
      </c>
      <c r="H51" s="12"/>
      <c r="J51" s="10">
        <v>11.371874999999999</v>
      </c>
      <c r="K51" s="10">
        <v>37</v>
      </c>
      <c r="L51" s="10">
        <v>29</v>
      </c>
      <c r="N51" s="10">
        <v>43</v>
      </c>
      <c r="O51" s="12" t="b">
        <f t="shared" si="10"/>
        <v>1</v>
      </c>
      <c r="P51" s="12">
        <v>43</v>
      </c>
      <c r="Q51" s="28" t="b">
        <f t="shared" si="6"/>
        <v>1</v>
      </c>
      <c r="R51" s="28"/>
      <c r="S51" s="55"/>
      <c r="T51" s="10">
        <v>17.649999999999999</v>
      </c>
      <c r="U51" s="10" t="s">
        <v>13</v>
      </c>
      <c r="V51" s="10">
        <v>43</v>
      </c>
      <c r="W51" s="10" t="e">
        <f t="shared" si="7"/>
        <v>#VALUE!</v>
      </c>
      <c r="X51" s="10" t="b">
        <f t="shared" si="8"/>
        <v>1</v>
      </c>
      <c r="Y51" s="10" t="b">
        <f t="shared" si="9"/>
        <v>1</v>
      </c>
      <c r="Z51" s="10"/>
      <c r="AB51" s="10">
        <v>29</v>
      </c>
      <c r="AC51" s="12" t="e">
        <f>#REF!=AB51</f>
        <v>#REF!</v>
      </c>
      <c r="AD51" s="12"/>
    </row>
    <row r="52" spans="1:30">
      <c r="A52" s="10">
        <v>44</v>
      </c>
      <c r="B52" s="11" t="s">
        <v>2</v>
      </c>
      <c r="D52" s="10" t="s">
        <v>411</v>
      </c>
      <c r="E52" s="10" t="s">
        <v>2</v>
      </c>
      <c r="F52" s="10">
        <v>44</v>
      </c>
      <c r="G52" s="12" t="b">
        <f t="shared" si="5"/>
        <v>1</v>
      </c>
      <c r="H52" s="12"/>
      <c r="J52" s="10">
        <v>11.8489583333333</v>
      </c>
      <c r="K52" s="10">
        <v>25</v>
      </c>
      <c r="L52" s="10">
        <v>30</v>
      </c>
      <c r="N52" s="10">
        <v>44</v>
      </c>
      <c r="O52" s="12" t="b">
        <f t="shared" si="10"/>
        <v>1</v>
      </c>
      <c r="P52" s="12">
        <v>44</v>
      </c>
      <c r="Q52" s="28" t="b">
        <f t="shared" si="6"/>
        <v>1</v>
      </c>
      <c r="R52" s="28"/>
      <c r="S52" s="55"/>
      <c r="T52" s="10">
        <v>18.12</v>
      </c>
      <c r="U52" s="10" t="s">
        <v>2</v>
      </c>
      <c r="V52" s="10">
        <v>44</v>
      </c>
      <c r="W52" s="10" t="e">
        <f t="shared" si="7"/>
        <v>#VALUE!</v>
      </c>
      <c r="X52" s="10" t="b">
        <f t="shared" si="8"/>
        <v>1</v>
      </c>
      <c r="Y52" s="10" t="b">
        <f t="shared" si="9"/>
        <v>1</v>
      </c>
      <c r="Z52" s="10"/>
      <c r="AB52" s="10">
        <v>30</v>
      </c>
      <c r="AC52" s="12" t="e">
        <f>#REF!=AB52</f>
        <v>#REF!</v>
      </c>
      <c r="AD52" s="12"/>
    </row>
    <row r="53" spans="1:30">
      <c r="A53" s="10">
        <v>45</v>
      </c>
      <c r="B53" s="11" t="s">
        <v>1</v>
      </c>
      <c r="D53" s="10" t="s">
        <v>412</v>
      </c>
      <c r="E53" s="10" t="s">
        <v>1</v>
      </c>
      <c r="F53" s="10">
        <v>45</v>
      </c>
      <c r="G53" s="12" t="b">
        <f t="shared" si="5"/>
        <v>1</v>
      </c>
      <c r="H53" s="12"/>
      <c r="J53" s="10">
        <v>11.852083333333301</v>
      </c>
      <c r="K53" s="10">
        <v>44</v>
      </c>
      <c r="L53" s="10">
        <v>30</v>
      </c>
      <c r="N53" s="10">
        <v>45</v>
      </c>
      <c r="O53" s="12" t="b">
        <f t="shared" si="10"/>
        <v>1</v>
      </c>
      <c r="P53" s="12">
        <v>45</v>
      </c>
      <c r="Q53" s="28" t="b">
        <f t="shared" si="6"/>
        <v>1</v>
      </c>
      <c r="R53" s="28"/>
      <c r="S53" s="55"/>
      <c r="T53" s="10">
        <v>18.57</v>
      </c>
      <c r="U53" s="10" t="s">
        <v>1</v>
      </c>
      <c r="V53" s="10">
        <v>45</v>
      </c>
      <c r="W53" s="10" t="e">
        <f t="shared" si="7"/>
        <v>#VALUE!</v>
      </c>
      <c r="X53" s="10" t="b">
        <f t="shared" si="8"/>
        <v>1</v>
      </c>
      <c r="Y53" s="10" t="b">
        <f t="shared" si="9"/>
        <v>1</v>
      </c>
      <c r="Z53" s="10"/>
      <c r="AB53" s="10">
        <v>30</v>
      </c>
      <c r="AC53" s="12" t="e">
        <f>#REF!=AB53</f>
        <v>#REF!</v>
      </c>
      <c r="AD53" s="12"/>
    </row>
    <row r="54" spans="1:30">
      <c r="A54" s="10">
        <v>46</v>
      </c>
      <c r="B54" s="11" t="s">
        <v>0</v>
      </c>
      <c r="D54" s="10" t="s">
        <v>413</v>
      </c>
      <c r="E54" s="10" t="s">
        <v>0</v>
      </c>
      <c r="F54" s="10">
        <v>46</v>
      </c>
      <c r="G54" s="12" t="b">
        <f t="shared" si="5"/>
        <v>1</v>
      </c>
      <c r="H54" s="12"/>
      <c r="J54" s="10">
        <v>11.9375</v>
      </c>
      <c r="K54" s="10">
        <v>46</v>
      </c>
      <c r="L54" s="10">
        <v>30</v>
      </c>
      <c r="N54" s="10">
        <v>46</v>
      </c>
      <c r="O54" s="12" t="b">
        <f t="shared" si="10"/>
        <v>1</v>
      </c>
      <c r="P54" s="12">
        <v>46</v>
      </c>
      <c r="Q54" s="28" t="b">
        <f t="shared" si="6"/>
        <v>1</v>
      </c>
      <c r="R54" s="28"/>
      <c r="S54" s="55"/>
      <c r="T54" s="10">
        <v>19.02</v>
      </c>
      <c r="U54" s="10" t="s">
        <v>0</v>
      </c>
      <c r="V54" s="10">
        <v>46</v>
      </c>
      <c r="W54" s="10" t="e">
        <f t="shared" si="7"/>
        <v>#VALUE!</v>
      </c>
      <c r="X54" s="10" t="b">
        <f t="shared" si="8"/>
        <v>1</v>
      </c>
      <c r="Y54" s="10" t="b">
        <f t="shared" si="9"/>
        <v>1</v>
      </c>
      <c r="Z54" s="10"/>
      <c r="AB54" s="10">
        <v>30</v>
      </c>
      <c r="AC54" s="12" t="e">
        <f>#REF!=AB54</f>
        <v>#REF!</v>
      </c>
      <c r="AD54" s="12"/>
    </row>
    <row r="55" spans="1:30">
      <c r="A55" s="10">
        <v>47</v>
      </c>
      <c r="B55" s="11">
        <v>56</v>
      </c>
      <c r="D55" s="10">
        <v>19.518750000000001</v>
      </c>
      <c r="E55" s="10">
        <v>56</v>
      </c>
      <c r="F55" s="10">
        <v>47</v>
      </c>
      <c r="G55" s="12" t="b">
        <f t="shared" si="5"/>
        <v>1</v>
      </c>
      <c r="H55" s="12"/>
      <c r="J55" s="10">
        <v>12.040625</v>
      </c>
      <c r="K55" s="10">
        <v>44</v>
      </c>
      <c r="L55" s="10">
        <v>30</v>
      </c>
      <c r="N55" s="10">
        <v>47</v>
      </c>
      <c r="O55" s="12" t="b">
        <f t="shared" si="10"/>
        <v>1</v>
      </c>
      <c r="P55" s="12">
        <v>47</v>
      </c>
      <c r="Q55" s="28" t="b">
        <f t="shared" si="6"/>
        <v>1</v>
      </c>
      <c r="R55" s="28"/>
      <c r="S55" s="55"/>
      <c r="T55" s="10">
        <v>19.489999999999998</v>
      </c>
      <c r="U55" s="10">
        <v>56</v>
      </c>
      <c r="V55" s="10">
        <v>47</v>
      </c>
      <c r="W55" s="10" t="b">
        <f t="shared" si="7"/>
        <v>1</v>
      </c>
      <c r="X55" s="10" t="b">
        <f t="shared" si="8"/>
        <v>1</v>
      </c>
      <c r="Y55" s="10" t="b">
        <f t="shared" si="9"/>
        <v>1</v>
      </c>
      <c r="Z55" s="10"/>
      <c r="AB55" s="10">
        <v>30</v>
      </c>
      <c r="AC55" s="12" t="e">
        <f>#REF!=AB55</f>
        <v>#REF!</v>
      </c>
      <c r="AD55" s="12"/>
    </row>
    <row r="56" spans="1:30">
      <c r="A56" s="10">
        <v>48</v>
      </c>
      <c r="B56" s="11">
        <v>52</v>
      </c>
      <c r="D56" s="10">
        <v>19.743749999999999</v>
      </c>
      <c r="E56" s="10">
        <v>52</v>
      </c>
      <c r="F56" s="10">
        <v>48</v>
      </c>
      <c r="G56" s="12" t="b">
        <f t="shared" si="5"/>
        <v>1</v>
      </c>
      <c r="H56" s="12"/>
      <c r="J56" s="10">
        <v>12.335416666666699</v>
      </c>
      <c r="K56" s="10">
        <v>30</v>
      </c>
      <c r="L56" s="10">
        <v>31</v>
      </c>
      <c r="N56" s="10">
        <v>48</v>
      </c>
      <c r="O56" s="12" t="b">
        <f t="shared" si="10"/>
        <v>1</v>
      </c>
      <c r="P56" s="12">
        <v>48</v>
      </c>
      <c r="Q56" s="28" t="b">
        <f t="shared" si="6"/>
        <v>1</v>
      </c>
      <c r="R56" s="28"/>
      <c r="S56" s="55"/>
      <c r="T56" s="10">
        <v>19.73</v>
      </c>
      <c r="U56" s="10">
        <v>52</v>
      </c>
      <c r="V56" s="10">
        <v>48</v>
      </c>
      <c r="W56" s="10" t="b">
        <f t="shared" si="7"/>
        <v>1</v>
      </c>
      <c r="X56" s="10" t="b">
        <f t="shared" si="8"/>
        <v>1</v>
      </c>
      <c r="Y56" s="10" t="b">
        <f t="shared" si="9"/>
        <v>1</v>
      </c>
      <c r="Z56" s="10"/>
      <c r="AB56" s="10">
        <v>31</v>
      </c>
      <c r="AC56" s="12" t="e">
        <f>#REF!=AB56</f>
        <v>#REF!</v>
      </c>
      <c r="AD56" s="12"/>
    </row>
    <row r="57" spans="1:30">
      <c r="A57" s="10">
        <v>49</v>
      </c>
      <c r="B57" s="11" t="s">
        <v>14</v>
      </c>
      <c r="D57" s="10" t="s">
        <v>414</v>
      </c>
      <c r="E57" s="10" t="s">
        <v>14</v>
      </c>
      <c r="F57" s="10">
        <v>49</v>
      </c>
      <c r="G57" s="12" t="b">
        <f t="shared" si="5"/>
        <v>1</v>
      </c>
      <c r="H57" s="12"/>
      <c r="J57" s="10">
        <v>12.34375</v>
      </c>
      <c r="K57" s="10">
        <v>42</v>
      </c>
      <c r="L57" s="10">
        <v>31</v>
      </c>
      <c r="N57" s="10">
        <v>49</v>
      </c>
      <c r="O57" s="12" t="b">
        <f t="shared" si="10"/>
        <v>1</v>
      </c>
      <c r="P57" s="12">
        <v>49</v>
      </c>
      <c r="Q57" s="28" t="b">
        <f t="shared" si="6"/>
        <v>1</v>
      </c>
      <c r="R57" s="28"/>
      <c r="S57" s="55"/>
      <c r="T57" s="10">
        <v>19.98</v>
      </c>
      <c r="U57" s="10" t="s">
        <v>14</v>
      </c>
      <c r="V57" s="10">
        <v>49</v>
      </c>
      <c r="W57" s="10" t="e">
        <f t="shared" si="7"/>
        <v>#VALUE!</v>
      </c>
      <c r="X57" s="10" t="b">
        <f t="shared" si="8"/>
        <v>1</v>
      </c>
      <c r="Y57" s="10" t="b">
        <f t="shared" si="9"/>
        <v>1</v>
      </c>
      <c r="Z57" s="10"/>
      <c r="AB57" s="10">
        <v>31</v>
      </c>
      <c r="AC57" s="12" t="e">
        <f>#REF!=AB57</f>
        <v>#REF!</v>
      </c>
      <c r="AD57" s="12"/>
    </row>
    <row r="58" spans="1:30">
      <c r="A58" s="10">
        <v>50</v>
      </c>
      <c r="B58" s="11">
        <v>52</v>
      </c>
      <c r="D58" s="10">
        <v>20.451041666666701</v>
      </c>
      <c r="E58" s="10">
        <v>52</v>
      </c>
      <c r="F58" s="10">
        <v>50</v>
      </c>
      <c r="G58" s="12" t="b">
        <f t="shared" si="5"/>
        <v>1</v>
      </c>
      <c r="H58" s="12"/>
      <c r="J58" s="10">
        <v>13.466666666666701</v>
      </c>
      <c r="K58" s="10">
        <v>54</v>
      </c>
      <c r="L58" s="10">
        <v>33</v>
      </c>
      <c r="N58" s="10">
        <v>50</v>
      </c>
      <c r="O58" s="12" t="b">
        <f t="shared" si="10"/>
        <v>1</v>
      </c>
      <c r="P58" s="12">
        <v>50</v>
      </c>
      <c r="Q58" s="28" t="b">
        <f t="shared" si="6"/>
        <v>1</v>
      </c>
      <c r="R58" s="28"/>
      <c r="S58" s="55"/>
      <c r="T58" s="10">
        <v>20.43</v>
      </c>
      <c r="U58" s="10">
        <v>52</v>
      </c>
      <c r="V58" s="10">
        <v>50</v>
      </c>
      <c r="W58" s="10" t="b">
        <f t="shared" si="7"/>
        <v>1</v>
      </c>
      <c r="X58" s="10" t="b">
        <f t="shared" si="8"/>
        <v>1</v>
      </c>
      <c r="Y58" s="10" t="b">
        <f t="shared" si="9"/>
        <v>1</v>
      </c>
      <c r="Z58" s="10"/>
      <c r="AB58" s="10">
        <v>33</v>
      </c>
      <c r="AC58" s="12" t="e">
        <f>#REF!=AB58</f>
        <v>#REF!</v>
      </c>
      <c r="AD58" s="12"/>
    </row>
    <row r="59" spans="1:30">
      <c r="A59" s="10">
        <v>51</v>
      </c>
      <c r="B59" s="11">
        <v>49</v>
      </c>
      <c r="D59" s="10">
        <v>20.672916666666701</v>
      </c>
      <c r="E59" s="10">
        <v>49</v>
      </c>
      <c r="F59" s="10">
        <v>51</v>
      </c>
      <c r="G59" s="12" t="b">
        <f t="shared" si="5"/>
        <v>1</v>
      </c>
      <c r="H59" s="12"/>
      <c r="J59" s="10">
        <v>13.7125</v>
      </c>
      <c r="K59" s="10">
        <v>51</v>
      </c>
      <c r="L59" s="10">
        <v>34</v>
      </c>
      <c r="N59" s="10">
        <v>51</v>
      </c>
      <c r="O59" s="12" t="b">
        <f t="shared" si="10"/>
        <v>1</v>
      </c>
      <c r="P59" s="12">
        <v>51</v>
      </c>
      <c r="Q59" s="28" t="b">
        <f t="shared" si="6"/>
        <v>1</v>
      </c>
      <c r="R59" s="28"/>
      <c r="S59" s="55"/>
      <c r="T59" s="10">
        <v>20.66</v>
      </c>
      <c r="U59" s="10">
        <v>49</v>
      </c>
      <c r="V59" s="10">
        <v>51</v>
      </c>
      <c r="W59" s="10" t="b">
        <f t="shared" si="7"/>
        <v>1</v>
      </c>
      <c r="X59" s="10" t="b">
        <f t="shared" si="8"/>
        <v>1</v>
      </c>
      <c r="Y59" s="10" t="b">
        <f t="shared" si="9"/>
        <v>1</v>
      </c>
      <c r="Z59" s="10"/>
      <c r="AB59" s="10">
        <v>34</v>
      </c>
      <c r="AC59" s="12" t="e">
        <f>#REF!=AB59</f>
        <v>#REF!</v>
      </c>
      <c r="AD59" s="12"/>
    </row>
    <row r="60" spans="1:30">
      <c r="A60" s="10">
        <v>52</v>
      </c>
      <c r="B60" s="11" t="s">
        <v>9</v>
      </c>
      <c r="D60" s="10" t="s">
        <v>415</v>
      </c>
      <c r="E60" s="10" t="s">
        <v>9</v>
      </c>
      <c r="F60" s="10">
        <v>52</v>
      </c>
      <c r="G60" s="12" t="b">
        <f t="shared" si="5"/>
        <v>1</v>
      </c>
      <c r="H60" s="12"/>
      <c r="J60" s="10">
        <v>14.203125</v>
      </c>
      <c r="K60" s="10">
        <v>32</v>
      </c>
      <c r="L60" s="10">
        <v>35</v>
      </c>
      <c r="N60" s="10">
        <v>52</v>
      </c>
      <c r="O60" s="12" t="b">
        <f t="shared" si="10"/>
        <v>1</v>
      </c>
      <c r="P60" s="12">
        <v>52</v>
      </c>
      <c r="Q60" s="28" t="b">
        <f t="shared" si="6"/>
        <v>1</v>
      </c>
      <c r="R60" s="28"/>
      <c r="S60" s="55"/>
      <c r="T60" s="10">
        <v>20.89</v>
      </c>
      <c r="U60" s="10" t="s">
        <v>9</v>
      </c>
      <c r="V60" s="10">
        <v>52</v>
      </c>
      <c r="W60" s="10" t="e">
        <f t="shared" si="7"/>
        <v>#VALUE!</v>
      </c>
      <c r="X60" s="10" t="b">
        <f t="shared" si="8"/>
        <v>1</v>
      </c>
      <c r="Y60" s="10" t="b">
        <f t="shared" si="9"/>
        <v>1</v>
      </c>
      <c r="Z60" s="10"/>
      <c r="AB60" s="10">
        <v>35</v>
      </c>
      <c r="AC60" s="12" t="e">
        <f>#REF!=AB60</f>
        <v>#REF!</v>
      </c>
      <c r="AD60" s="12"/>
    </row>
    <row r="61" spans="1:30">
      <c r="A61" s="10">
        <v>53</v>
      </c>
      <c r="B61" s="11" t="s">
        <v>15</v>
      </c>
      <c r="D61" s="10" t="s">
        <v>416</v>
      </c>
      <c r="E61" s="10" t="s">
        <v>15</v>
      </c>
      <c r="F61" s="10">
        <v>53</v>
      </c>
      <c r="G61" s="12" t="b">
        <f t="shared" si="5"/>
        <v>1</v>
      </c>
      <c r="H61" s="12"/>
      <c r="J61" s="10">
        <v>14.2291666666667</v>
      </c>
      <c r="K61" s="10">
        <v>48</v>
      </c>
      <c r="L61" s="10">
        <v>35</v>
      </c>
      <c r="N61" s="10">
        <v>53</v>
      </c>
      <c r="O61" s="12" t="b">
        <f t="shared" si="10"/>
        <v>1</v>
      </c>
      <c r="P61" s="12">
        <v>53</v>
      </c>
      <c r="Q61" s="28" t="b">
        <f t="shared" si="6"/>
        <v>1</v>
      </c>
      <c r="R61" s="28"/>
      <c r="S61" s="55"/>
      <c r="T61" s="10">
        <v>21.33</v>
      </c>
      <c r="U61" s="10" t="s">
        <v>15</v>
      </c>
      <c r="V61" s="10">
        <v>53</v>
      </c>
      <c r="W61" s="10" t="e">
        <f t="shared" si="7"/>
        <v>#VALUE!</v>
      </c>
      <c r="X61" s="10" t="b">
        <f t="shared" si="8"/>
        <v>1</v>
      </c>
      <c r="Y61" s="10" t="b">
        <f t="shared" si="9"/>
        <v>1</v>
      </c>
      <c r="Z61" s="10"/>
      <c r="AB61" s="10">
        <v>35</v>
      </c>
      <c r="AC61" s="12" t="e">
        <f>#REF!=AB61</f>
        <v>#REF!</v>
      </c>
      <c r="AD61" s="12"/>
    </row>
    <row r="62" spans="1:30">
      <c r="A62" s="10">
        <v>54</v>
      </c>
      <c r="B62" s="11">
        <v>46</v>
      </c>
      <c r="D62" s="10">
        <v>21.564583333333299</v>
      </c>
      <c r="E62" s="10">
        <v>46</v>
      </c>
      <c r="F62" s="10">
        <v>54</v>
      </c>
      <c r="G62" s="12" t="b">
        <f t="shared" si="5"/>
        <v>1</v>
      </c>
      <c r="H62" s="12"/>
      <c r="J62" s="10">
        <v>14.407291666666699</v>
      </c>
      <c r="K62" s="10">
        <v>57</v>
      </c>
      <c r="L62" s="10">
        <v>36</v>
      </c>
      <c r="N62" s="10">
        <v>54</v>
      </c>
      <c r="O62" s="12" t="b">
        <f t="shared" si="10"/>
        <v>1</v>
      </c>
      <c r="P62" s="12">
        <v>54</v>
      </c>
      <c r="Q62" s="28" t="b">
        <f t="shared" si="6"/>
        <v>1</v>
      </c>
      <c r="R62" s="28"/>
      <c r="S62" s="55"/>
      <c r="T62" s="10">
        <v>21.57</v>
      </c>
      <c r="U62" s="10">
        <v>46</v>
      </c>
      <c r="V62" s="10">
        <v>54</v>
      </c>
      <c r="W62" s="10" t="b">
        <f t="shared" si="7"/>
        <v>1</v>
      </c>
      <c r="X62" s="10" t="b">
        <f t="shared" si="8"/>
        <v>1</v>
      </c>
      <c r="Y62" s="10" t="b">
        <f t="shared" si="9"/>
        <v>1</v>
      </c>
      <c r="Z62" s="10"/>
      <c r="AB62" s="10">
        <v>36</v>
      </c>
      <c r="AC62" s="12" t="e">
        <f>#REF!=AB62</f>
        <v>#REF!</v>
      </c>
      <c r="AD62" s="12"/>
    </row>
    <row r="63" spans="1:30">
      <c r="A63" s="10">
        <v>55</v>
      </c>
      <c r="B63" s="11" t="s">
        <v>16</v>
      </c>
      <c r="D63" s="10" t="s">
        <v>417</v>
      </c>
      <c r="E63" s="10" t="s">
        <v>16</v>
      </c>
      <c r="F63" s="10">
        <v>55</v>
      </c>
      <c r="G63" s="12" t="b">
        <f t="shared" si="5"/>
        <v>1</v>
      </c>
      <c r="H63" s="12"/>
      <c r="J63" s="10">
        <v>14.711458333333301</v>
      </c>
      <c r="K63" s="10">
        <v>42</v>
      </c>
      <c r="L63" s="10">
        <v>36</v>
      </c>
      <c r="N63" s="10">
        <v>55</v>
      </c>
      <c r="O63" s="12" t="b">
        <f t="shared" si="10"/>
        <v>1</v>
      </c>
      <c r="P63" s="12">
        <v>55</v>
      </c>
      <c r="Q63" s="28" t="b">
        <f t="shared" si="6"/>
        <v>1</v>
      </c>
      <c r="R63" s="28"/>
      <c r="S63" s="55"/>
      <c r="T63" s="10">
        <v>21.79</v>
      </c>
      <c r="U63" s="10" t="s">
        <v>16</v>
      </c>
      <c r="V63" s="10">
        <v>55</v>
      </c>
      <c r="W63" s="10" t="e">
        <f t="shared" si="7"/>
        <v>#VALUE!</v>
      </c>
      <c r="X63" s="10" t="b">
        <f t="shared" si="8"/>
        <v>1</v>
      </c>
      <c r="Y63" s="10" t="b">
        <f t="shared" si="9"/>
        <v>1</v>
      </c>
      <c r="Z63" s="10"/>
      <c r="AB63" s="10">
        <v>36</v>
      </c>
      <c r="AC63" s="12" t="e">
        <f>#REF!=AB63</f>
        <v>#REF!</v>
      </c>
      <c r="AD63" s="12"/>
    </row>
    <row r="64" spans="1:30">
      <c r="A64" s="10">
        <v>56</v>
      </c>
      <c r="B64" s="11">
        <v>52</v>
      </c>
      <c r="D64" s="10">
        <v>22.022916666666699</v>
      </c>
      <c r="E64" s="10">
        <v>52</v>
      </c>
      <c r="F64" s="10">
        <v>56</v>
      </c>
      <c r="G64" s="12" t="b">
        <f t="shared" si="5"/>
        <v>1</v>
      </c>
      <c r="H64" s="12"/>
      <c r="J64" s="10">
        <v>15.178125</v>
      </c>
      <c r="K64" s="10">
        <v>56</v>
      </c>
      <c r="L64" s="10">
        <v>37</v>
      </c>
      <c r="N64" s="10">
        <v>56</v>
      </c>
      <c r="O64" s="12" t="b">
        <f t="shared" si="10"/>
        <v>1</v>
      </c>
      <c r="P64" s="12">
        <v>56</v>
      </c>
      <c r="Q64" s="28" t="b">
        <f t="shared" si="6"/>
        <v>1</v>
      </c>
      <c r="R64" s="28"/>
      <c r="S64" s="55"/>
      <c r="T64" s="10">
        <v>22.01</v>
      </c>
      <c r="U64" s="10">
        <v>52</v>
      </c>
      <c r="V64" s="10">
        <v>56</v>
      </c>
      <c r="W64" s="10" t="b">
        <f t="shared" si="7"/>
        <v>1</v>
      </c>
      <c r="X64" s="10" t="b">
        <f t="shared" si="8"/>
        <v>1</v>
      </c>
      <c r="Y64" s="10" t="b">
        <f t="shared" si="9"/>
        <v>1</v>
      </c>
      <c r="Z64" s="10"/>
      <c r="AB64" s="10">
        <v>37</v>
      </c>
      <c r="AC64" s="12" t="e">
        <f>#REF!=AB64</f>
        <v>#REF!</v>
      </c>
      <c r="AD64" s="12"/>
    </row>
    <row r="65" spans="1:30">
      <c r="A65" s="10">
        <v>57</v>
      </c>
      <c r="B65" s="11" t="s">
        <v>0</v>
      </c>
      <c r="D65" s="10" t="s">
        <v>418</v>
      </c>
      <c r="E65" s="10" t="s">
        <v>0</v>
      </c>
      <c r="F65" s="10">
        <v>57</v>
      </c>
      <c r="G65" s="12" t="b">
        <f t="shared" si="5"/>
        <v>1</v>
      </c>
      <c r="H65" s="12"/>
      <c r="J65" s="10">
        <v>15.180208333333301</v>
      </c>
      <c r="K65" s="10">
        <v>40</v>
      </c>
      <c r="L65" s="10">
        <v>37</v>
      </c>
      <c r="N65" s="10">
        <v>57</v>
      </c>
      <c r="O65" s="12" t="b">
        <f t="shared" si="10"/>
        <v>1</v>
      </c>
      <c r="P65" s="12">
        <v>57</v>
      </c>
      <c r="Q65" s="28" t="b">
        <f t="shared" si="6"/>
        <v>1</v>
      </c>
      <c r="R65" s="28"/>
      <c r="S65" s="55"/>
      <c r="T65" s="10">
        <v>22.25</v>
      </c>
      <c r="U65" s="10" t="s">
        <v>0</v>
      </c>
      <c r="V65" s="10">
        <v>57</v>
      </c>
      <c r="W65" s="10" t="e">
        <f t="shared" si="7"/>
        <v>#VALUE!</v>
      </c>
      <c r="X65" s="10" t="b">
        <f t="shared" si="8"/>
        <v>1</v>
      </c>
      <c r="Y65" s="10" t="b">
        <f t="shared" si="9"/>
        <v>1</v>
      </c>
      <c r="Z65" s="10"/>
      <c r="AB65" s="10">
        <v>37</v>
      </c>
      <c r="AC65" s="12" t="e">
        <f>#REF!=AB65</f>
        <v>#REF!</v>
      </c>
      <c r="AD65" s="12"/>
    </row>
    <row r="66" spans="1:30">
      <c r="A66" s="10">
        <v>58</v>
      </c>
      <c r="B66" s="11" t="s">
        <v>13</v>
      </c>
      <c r="D66" s="10" t="s">
        <v>419</v>
      </c>
      <c r="E66" s="10" t="s">
        <v>239</v>
      </c>
      <c r="F66" s="10">
        <v>58</v>
      </c>
      <c r="G66" s="12" t="b">
        <f t="shared" si="5"/>
        <v>0</v>
      </c>
      <c r="H66" s="10" t="s">
        <v>240</v>
      </c>
      <c r="J66" s="10">
        <v>15.641666666666699</v>
      </c>
      <c r="K66" s="10">
        <v>39</v>
      </c>
      <c r="L66" s="10">
        <v>38</v>
      </c>
      <c r="N66" s="10">
        <v>58</v>
      </c>
      <c r="O66" s="12" t="b">
        <f t="shared" si="10"/>
        <v>1</v>
      </c>
      <c r="P66" s="12">
        <v>58</v>
      </c>
      <c r="Q66" s="28" t="b">
        <f t="shared" si="6"/>
        <v>1</v>
      </c>
      <c r="R66" s="28"/>
      <c r="S66" s="55"/>
      <c r="T66" s="10">
        <v>22.87</v>
      </c>
      <c r="U66" s="10" t="s">
        <v>13</v>
      </c>
      <c r="V66" s="10">
        <v>58</v>
      </c>
      <c r="W66" s="10" t="e">
        <f t="shared" si="7"/>
        <v>#VALUE!</v>
      </c>
      <c r="X66" s="10" t="b">
        <f t="shared" si="8"/>
        <v>0</v>
      </c>
      <c r="Y66" s="10" t="b">
        <f t="shared" si="9"/>
        <v>1</v>
      </c>
      <c r="Z66" s="10"/>
      <c r="AB66" s="10">
        <v>38</v>
      </c>
      <c r="AC66" s="12" t="e">
        <f>#REF!=AB66</f>
        <v>#REF!</v>
      </c>
      <c r="AD66" s="12"/>
    </row>
    <row r="67" spans="1:30">
      <c r="A67" s="10">
        <v>59</v>
      </c>
      <c r="B67" s="11">
        <v>52</v>
      </c>
      <c r="D67" s="10">
        <v>23.091666666666701</v>
      </c>
      <c r="E67" s="10">
        <v>52</v>
      </c>
      <c r="F67" s="10">
        <v>59</v>
      </c>
      <c r="G67" s="12" t="b">
        <f t="shared" si="5"/>
        <v>1</v>
      </c>
      <c r="H67" s="12"/>
      <c r="J67" s="10">
        <v>15.6520833333333</v>
      </c>
      <c r="K67" s="10">
        <v>54</v>
      </c>
      <c r="L67" s="10">
        <v>38</v>
      </c>
      <c r="N67" s="10">
        <v>59</v>
      </c>
      <c r="O67" s="12" t="b">
        <f t="shared" si="10"/>
        <v>1</v>
      </c>
      <c r="P67" s="12">
        <v>59</v>
      </c>
      <c r="Q67" s="28" t="b">
        <f t="shared" ref="Q67:Q73" si="11">P67=F67</f>
        <v>1</v>
      </c>
      <c r="R67" s="28"/>
      <c r="S67" s="55"/>
      <c r="T67" s="10">
        <v>23.08</v>
      </c>
      <c r="U67" s="10">
        <v>52</v>
      </c>
      <c r="V67" s="10">
        <v>59</v>
      </c>
      <c r="W67" s="10" t="b">
        <f t="shared" ref="W67:W73" si="12">ABS(T67-D67)&lt;0.1</f>
        <v>1</v>
      </c>
      <c r="X67" s="10" t="b">
        <f t="shared" ref="X67:X73" si="13">U67=E67</f>
        <v>1</v>
      </c>
      <c r="Y67" s="10" t="b">
        <f t="shared" ref="Y67:Y73" si="14">V67=F67</f>
        <v>1</v>
      </c>
      <c r="Z67" s="10"/>
      <c r="AB67" s="10">
        <v>38</v>
      </c>
      <c r="AC67" s="12" t="e">
        <f>#REF!=AB67</f>
        <v>#REF!</v>
      </c>
      <c r="AD67" s="12"/>
    </row>
    <row r="68" spans="1:30">
      <c r="A68" s="10">
        <v>60</v>
      </c>
      <c r="B68" s="11">
        <v>49</v>
      </c>
      <c r="D68" s="10">
        <v>23.2552083333333</v>
      </c>
      <c r="E68" s="10">
        <v>49</v>
      </c>
      <c r="F68" s="10">
        <v>60</v>
      </c>
      <c r="G68" s="12" t="b">
        <f t="shared" ref="G68:G73" si="15">E68=B68</f>
        <v>1</v>
      </c>
      <c r="H68" s="12"/>
      <c r="J68" s="10">
        <v>16.092708333333299</v>
      </c>
      <c r="K68" s="10">
        <v>52</v>
      </c>
      <c r="L68" s="10">
        <v>39</v>
      </c>
      <c r="N68" s="10">
        <v>60</v>
      </c>
      <c r="O68" s="12" t="b">
        <f t="shared" si="10"/>
        <v>1</v>
      </c>
      <c r="P68" s="12">
        <v>60</v>
      </c>
      <c r="Q68" s="28" t="b">
        <f t="shared" si="11"/>
        <v>1</v>
      </c>
      <c r="R68" s="28"/>
      <c r="S68" s="55"/>
      <c r="T68" s="10">
        <v>23.24</v>
      </c>
      <c r="U68" s="10" t="s">
        <v>527</v>
      </c>
      <c r="V68" s="10">
        <v>61</v>
      </c>
      <c r="W68" s="10" t="b">
        <f t="shared" si="12"/>
        <v>1</v>
      </c>
      <c r="X68" s="10" t="b">
        <f t="shared" si="13"/>
        <v>0</v>
      </c>
      <c r="Y68" s="10" t="b">
        <f t="shared" si="14"/>
        <v>0</v>
      </c>
      <c r="Z68" s="10"/>
      <c r="AB68" s="10">
        <v>39</v>
      </c>
      <c r="AC68" s="12" t="e">
        <f>#REF!=AB68</f>
        <v>#REF!</v>
      </c>
      <c r="AD68" s="12"/>
    </row>
    <row r="69" spans="1:30">
      <c r="A69" s="10">
        <v>61</v>
      </c>
      <c r="B69" s="11" t="s">
        <v>17</v>
      </c>
      <c r="D69" s="10" t="s">
        <v>420</v>
      </c>
      <c r="E69" s="10" t="s">
        <v>17</v>
      </c>
      <c r="F69" s="10">
        <v>61</v>
      </c>
      <c r="G69" s="12" t="b">
        <f t="shared" si="15"/>
        <v>1</v>
      </c>
      <c r="H69" s="12"/>
      <c r="J69" s="10">
        <v>16.113541666666698</v>
      </c>
      <c r="K69" s="10">
        <v>37</v>
      </c>
      <c r="L69" s="10">
        <v>39</v>
      </c>
      <c r="N69" s="10">
        <v>61</v>
      </c>
      <c r="O69" s="12" t="b">
        <f t="shared" si="10"/>
        <v>1</v>
      </c>
      <c r="P69" s="12">
        <v>61</v>
      </c>
      <c r="Q69" s="28" t="b">
        <f t="shared" si="11"/>
        <v>1</v>
      </c>
      <c r="R69" s="28"/>
      <c r="S69" s="55"/>
      <c r="W69" s="10" t="e">
        <f t="shared" si="12"/>
        <v>#VALUE!</v>
      </c>
      <c r="X69" s="10" t="b">
        <f t="shared" si="13"/>
        <v>0</v>
      </c>
      <c r="Y69" s="10" t="b">
        <f t="shared" si="14"/>
        <v>0</v>
      </c>
      <c r="Z69" s="10"/>
      <c r="AB69" s="10">
        <v>39</v>
      </c>
      <c r="AC69" s="12" t="e">
        <f>#REF!=AB69</f>
        <v>#REF!</v>
      </c>
      <c r="AD69" s="12"/>
    </row>
    <row r="70" spans="1:30">
      <c r="A70" s="10">
        <v>62</v>
      </c>
      <c r="B70" s="11" t="s">
        <v>110</v>
      </c>
      <c r="D70" s="10" t="s">
        <v>421</v>
      </c>
      <c r="E70" s="10" t="s">
        <v>8</v>
      </c>
      <c r="F70" s="10">
        <v>62</v>
      </c>
      <c r="G70" s="12" t="b">
        <f t="shared" si="15"/>
        <v>0</v>
      </c>
      <c r="H70" s="12" t="s">
        <v>590</v>
      </c>
      <c r="J70" s="10">
        <v>16.590624999999999</v>
      </c>
      <c r="K70" s="10">
        <v>34</v>
      </c>
      <c r="L70" s="21" t="s">
        <v>574</v>
      </c>
      <c r="N70" s="10">
        <v>62</v>
      </c>
      <c r="O70" s="12" t="b">
        <f t="shared" si="10"/>
        <v>1</v>
      </c>
      <c r="P70" s="12">
        <v>62</v>
      </c>
      <c r="Q70" s="28" t="b">
        <f t="shared" si="11"/>
        <v>1</v>
      </c>
      <c r="R70" s="28"/>
      <c r="S70" s="56"/>
      <c r="T70" s="10">
        <v>24.05</v>
      </c>
      <c r="U70" s="10" t="s">
        <v>503</v>
      </c>
      <c r="V70" s="10">
        <v>62</v>
      </c>
      <c r="W70" s="10" t="e">
        <f t="shared" si="12"/>
        <v>#VALUE!</v>
      </c>
      <c r="X70" s="10" t="b">
        <f t="shared" si="13"/>
        <v>0</v>
      </c>
      <c r="Y70" s="10" t="b">
        <f t="shared" si="14"/>
        <v>1</v>
      </c>
      <c r="Z70" s="10"/>
      <c r="AB70" s="10">
        <v>41</v>
      </c>
      <c r="AC70" s="12" t="e">
        <f>#REF!=AB70</f>
        <v>#REF!</v>
      </c>
      <c r="AD70" s="27" t="s">
        <v>179</v>
      </c>
    </row>
    <row r="71" spans="1:30">
      <c r="D71" s="10">
        <v>24.202083333333299</v>
      </c>
      <c r="E71" s="10">
        <v>47</v>
      </c>
      <c r="F71" s="10">
        <v>62</v>
      </c>
      <c r="G71" s="12" t="b">
        <f t="shared" si="15"/>
        <v>0</v>
      </c>
      <c r="H71" s="12"/>
      <c r="J71" s="10">
        <v>16.6041666666667</v>
      </c>
      <c r="K71" s="10">
        <v>52</v>
      </c>
      <c r="L71" s="21" t="s">
        <v>574</v>
      </c>
      <c r="N71" s="10">
        <v>62</v>
      </c>
      <c r="O71" s="12" t="b">
        <f t="shared" si="10"/>
        <v>1</v>
      </c>
      <c r="P71" s="12">
        <v>62</v>
      </c>
      <c r="Q71" s="28" t="b">
        <f t="shared" si="11"/>
        <v>1</v>
      </c>
      <c r="R71" s="28"/>
      <c r="S71" s="55"/>
      <c r="W71" s="10" t="b">
        <f t="shared" si="12"/>
        <v>0</v>
      </c>
      <c r="X71" s="10" t="b">
        <f t="shared" si="13"/>
        <v>0</v>
      </c>
      <c r="Y71" s="10" t="b">
        <f t="shared" si="14"/>
        <v>0</v>
      </c>
      <c r="Z71" s="10"/>
      <c r="AB71" s="10">
        <v>40</v>
      </c>
      <c r="AC71" s="12" t="e">
        <f>#REF!=AB71</f>
        <v>#REF!</v>
      </c>
      <c r="AD71" s="12"/>
    </row>
    <row r="72" spans="1:30">
      <c r="D72" s="10">
        <v>24.284375000000001</v>
      </c>
      <c r="E72" s="10">
        <v>46</v>
      </c>
      <c r="F72" s="10">
        <v>62</v>
      </c>
      <c r="G72" s="12" t="b">
        <f t="shared" si="15"/>
        <v>0</v>
      </c>
      <c r="H72" s="12"/>
      <c r="J72" s="10">
        <v>16.841666666666701</v>
      </c>
      <c r="K72" s="10">
        <v>49</v>
      </c>
      <c r="L72" s="10">
        <v>41</v>
      </c>
      <c r="N72" s="10">
        <v>62</v>
      </c>
      <c r="O72" s="12" t="b">
        <f t="shared" si="10"/>
        <v>1</v>
      </c>
      <c r="P72" s="12">
        <v>62</v>
      </c>
      <c r="Q72" s="28" t="b">
        <f t="shared" si="11"/>
        <v>1</v>
      </c>
      <c r="R72" s="28"/>
      <c r="S72" s="55"/>
      <c r="T72" s="10"/>
      <c r="U72" s="10"/>
      <c r="V72" s="10"/>
      <c r="W72" s="10" t="b">
        <f t="shared" si="12"/>
        <v>0</v>
      </c>
      <c r="X72" s="10" t="b">
        <f t="shared" si="13"/>
        <v>0</v>
      </c>
      <c r="Y72" s="10" t="b">
        <f t="shared" si="14"/>
        <v>0</v>
      </c>
      <c r="Z72" s="10"/>
      <c r="AB72" s="10">
        <v>41</v>
      </c>
      <c r="AC72" s="12" t="e">
        <f>#REF!=AB72</f>
        <v>#REF!</v>
      </c>
      <c r="AD72" s="12"/>
    </row>
    <row r="73" spans="1:30">
      <c r="A73" s="10">
        <v>63</v>
      </c>
      <c r="B73" s="11" t="s">
        <v>18</v>
      </c>
      <c r="D73" s="10" t="s">
        <v>422</v>
      </c>
      <c r="E73" s="10" t="s">
        <v>18</v>
      </c>
      <c r="F73" s="10">
        <v>63</v>
      </c>
      <c r="G73" s="12" t="b">
        <f t="shared" si="15"/>
        <v>1</v>
      </c>
      <c r="H73" s="12"/>
      <c r="J73" s="10">
        <v>17.081250000000001</v>
      </c>
      <c r="K73" s="10">
        <v>46</v>
      </c>
      <c r="L73" s="10">
        <v>42</v>
      </c>
      <c r="N73" s="10">
        <v>63</v>
      </c>
      <c r="O73" s="12" t="b">
        <f t="shared" si="10"/>
        <v>1</v>
      </c>
      <c r="P73" s="12">
        <v>63</v>
      </c>
      <c r="Q73" s="28" t="b">
        <f t="shared" si="11"/>
        <v>1</v>
      </c>
      <c r="R73" s="28"/>
      <c r="S73" s="55"/>
      <c r="T73" s="10">
        <v>24.73</v>
      </c>
      <c r="U73" s="10" t="s">
        <v>18</v>
      </c>
      <c r="V73" s="10">
        <v>63</v>
      </c>
      <c r="W73" s="10" t="e">
        <f t="shared" si="12"/>
        <v>#VALUE!</v>
      </c>
      <c r="X73" s="10" t="b">
        <f t="shared" si="13"/>
        <v>1</v>
      </c>
      <c r="Y73" s="10" t="b">
        <f t="shared" si="14"/>
        <v>1</v>
      </c>
      <c r="Z73" s="10"/>
      <c r="AB73" s="10">
        <v>42</v>
      </c>
      <c r="AC73" s="12" t="e">
        <f>#REF!=AB73</f>
        <v>#REF!</v>
      </c>
      <c r="AD73" s="12"/>
    </row>
    <row r="74" spans="1:30">
      <c r="J74" s="10">
        <v>17.107291666666701</v>
      </c>
      <c r="K74" s="10">
        <v>30</v>
      </c>
      <c r="L74" s="10">
        <v>42</v>
      </c>
      <c r="S74" s="55"/>
      <c r="AB74" s="10">
        <v>42</v>
      </c>
      <c r="AC74" s="12" t="e">
        <f>#REF!=AB74</f>
        <v>#REF!</v>
      </c>
      <c r="AD74" s="12"/>
    </row>
    <row r="75" spans="1:30">
      <c r="J75" s="10">
        <v>17.678125000000001</v>
      </c>
      <c r="K75" s="10">
        <v>40</v>
      </c>
      <c r="L75" s="10">
        <v>43</v>
      </c>
      <c r="S75" s="55"/>
      <c r="AB75" s="10">
        <v>43</v>
      </c>
      <c r="AC75" s="12" t="e">
        <f>#REF!=AB75</f>
        <v>#REF!</v>
      </c>
      <c r="AD75" s="12"/>
    </row>
    <row r="76" spans="1:30">
      <c r="J76" s="10">
        <v>17.681249999999999</v>
      </c>
      <c r="K76" s="10">
        <v>56</v>
      </c>
      <c r="L76" s="10">
        <v>43</v>
      </c>
      <c r="S76" s="55"/>
      <c r="AB76" s="10">
        <v>43</v>
      </c>
      <c r="AC76" s="12" t="e">
        <f>#REF!=AB76</f>
        <v>#REF!</v>
      </c>
      <c r="AD76" s="12"/>
    </row>
    <row r="77" spans="1:30">
      <c r="J77" s="10">
        <v>18.134374999999999</v>
      </c>
      <c r="K77" s="10">
        <v>39</v>
      </c>
      <c r="L77" s="10">
        <v>44</v>
      </c>
      <c r="S77" s="55"/>
      <c r="AB77" s="10">
        <v>44</v>
      </c>
      <c r="AC77" s="12" t="e">
        <f>#REF!=AB77</f>
        <v>#REF!</v>
      </c>
      <c r="AD77" s="12"/>
    </row>
    <row r="78" spans="1:30">
      <c r="J78" s="10">
        <v>18.141666666666701</v>
      </c>
      <c r="K78" s="10">
        <v>54</v>
      </c>
      <c r="L78" s="10">
        <v>44</v>
      </c>
      <c r="S78" s="55"/>
      <c r="AB78" s="10">
        <v>44</v>
      </c>
      <c r="AC78" s="12" t="e">
        <f>#REF!=AB78</f>
        <v>#REF!</v>
      </c>
      <c r="AD78" s="12"/>
    </row>
    <row r="79" spans="1:30">
      <c r="J79" s="10">
        <v>18.586458333333301</v>
      </c>
      <c r="K79" s="10">
        <v>37</v>
      </c>
      <c r="L79" s="10">
        <v>45</v>
      </c>
      <c r="S79" s="55"/>
      <c r="AB79" s="10">
        <v>45</v>
      </c>
      <c r="AC79" s="12" t="e">
        <f>#REF!=AB79</f>
        <v>#REF!</v>
      </c>
      <c r="AD79" s="12"/>
    </row>
    <row r="80" spans="1:30">
      <c r="J80" s="10">
        <v>18.5885416666667</v>
      </c>
      <c r="K80" s="10">
        <v>52</v>
      </c>
      <c r="L80" s="10">
        <v>45</v>
      </c>
      <c r="S80" s="55"/>
      <c r="AB80" s="10">
        <v>45</v>
      </c>
      <c r="AC80" s="12" t="e">
        <f>#REF!=AB80</f>
        <v>#REF!</v>
      </c>
      <c r="AD80" s="12"/>
    </row>
    <row r="81" spans="10:30">
      <c r="J81" s="10">
        <v>19.040624999999999</v>
      </c>
      <c r="K81" s="10">
        <v>51</v>
      </c>
      <c r="L81" s="10">
        <v>46</v>
      </c>
      <c r="S81" s="55"/>
      <c r="AB81" s="10">
        <v>46</v>
      </c>
      <c r="AC81" s="12" t="e">
        <f>#REF!=AB81</f>
        <v>#REF!</v>
      </c>
      <c r="AD81" s="12"/>
    </row>
    <row r="82" spans="10:30">
      <c r="J82" s="10">
        <v>19.055208333333301</v>
      </c>
      <c r="K82" s="10">
        <v>35</v>
      </c>
      <c r="L82" s="10">
        <v>46</v>
      </c>
      <c r="S82" s="55"/>
      <c r="AB82" s="10">
        <v>46</v>
      </c>
      <c r="AC82" s="12" t="e">
        <f>#REF!=AB82</f>
        <v>#REF!</v>
      </c>
      <c r="AD82" s="12"/>
    </row>
    <row r="83" spans="10:30">
      <c r="J83" s="10">
        <v>19.518750000000001</v>
      </c>
      <c r="K83" s="10">
        <v>56</v>
      </c>
      <c r="L83" s="10">
        <v>47</v>
      </c>
      <c r="S83" s="55"/>
      <c r="AB83" s="10">
        <v>47</v>
      </c>
      <c r="AC83" s="12" t="e">
        <f>#REF!=AB83</f>
        <v>#REF!</v>
      </c>
      <c r="AD83" s="12"/>
    </row>
    <row r="84" spans="10:30">
      <c r="J84" s="10">
        <v>19.743749999999999</v>
      </c>
      <c r="K84" s="10">
        <v>52</v>
      </c>
      <c r="L84" s="10">
        <v>48</v>
      </c>
      <c r="S84" s="55"/>
      <c r="AB84" s="10">
        <v>48</v>
      </c>
      <c r="AC84" s="12" t="e">
        <f>#REF!=AB84</f>
        <v>#REF!</v>
      </c>
      <c r="AD84" s="12"/>
    </row>
    <row r="85" spans="10:30">
      <c r="J85" s="10">
        <v>19.9947916666667</v>
      </c>
      <c r="K85" s="10">
        <v>49</v>
      </c>
      <c r="L85" s="10">
        <v>49</v>
      </c>
      <c r="S85" s="55"/>
      <c r="AB85" s="10">
        <v>49</v>
      </c>
      <c r="AC85" s="12" t="e">
        <f>#REF!=AB85</f>
        <v>#REF!</v>
      </c>
      <c r="AD85" s="12"/>
    </row>
    <row r="86" spans="10:30">
      <c r="J86" s="10">
        <v>20</v>
      </c>
      <c r="K86" s="10">
        <v>40</v>
      </c>
      <c r="L86" s="10">
        <v>49</v>
      </c>
      <c r="S86" s="55"/>
      <c r="AB86" s="10">
        <v>49</v>
      </c>
      <c r="AC86" s="12" t="e">
        <f>#REF!=AB86</f>
        <v>#REF!</v>
      </c>
      <c r="AD86" s="12"/>
    </row>
    <row r="87" spans="10:30">
      <c r="J87" s="10">
        <v>20.451041666666701</v>
      </c>
      <c r="K87" s="10">
        <v>52</v>
      </c>
      <c r="L87" s="10">
        <v>50</v>
      </c>
      <c r="S87" s="55"/>
      <c r="AB87" s="10">
        <v>50</v>
      </c>
      <c r="AC87" s="12" t="e">
        <f>#REF!=AB87</f>
        <v>#REF!</v>
      </c>
      <c r="AD87" s="12"/>
    </row>
    <row r="88" spans="10:30">
      <c r="J88" s="10">
        <v>20.672916666666701</v>
      </c>
      <c r="K88" s="10">
        <v>49</v>
      </c>
      <c r="L88" s="10">
        <v>51</v>
      </c>
      <c r="S88" s="55"/>
      <c r="AB88" s="10">
        <v>51</v>
      </c>
      <c r="AC88" s="12" t="e">
        <f>#REF!=AB88</f>
        <v>#REF!</v>
      </c>
      <c r="AD88" s="12"/>
    </row>
    <row r="89" spans="10:30">
      <c r="J89" s="10">
        <v>20.898958333333301</v>
      </c>
      <c r="K89" s="10">
        <v>37</v>
      </c>
      <c r="L89" s="10">
        <v>52</v>
      </c>
      <c r="S89" s="55"/>
      <c r="AB89" s="10">
        <v>52</v>
      </c>
      <c r="AC89" s="12" t="e">
        <f>#REF!=AB89</f>
        <v>#REF!</v>
      </c>
      <c r="AD89" s="12"/>
    </row>
    <row r="90" spans="10:30">
      <c r="J90" s="10">
        <v>20.905208333333299</v>
      </c>
      <c r="K90" s="10">
        <v>46</v>
      </c>
      <c r="L90" s="10">
        <v>52</v>
      </c>
      <c r="S90" s="55"/>
      <c r="AB90" s="10">
        <v>52</v>
      </c>
      <c r="AC90" s="12" t="e">
        <f>#REF!=AB90</f>
        <v>#REF!</v>
      </c>
      <c r="AD90" s="12"/>
    </row>
    <row r="91" spans="10:30">
      <c r="J91" s="10">
        <v>21.34375</v>
      </c>
      <c r="K91" s="10">
        <v>34</v>
      </c>
      <c r="L91" s="10">
        <v>53</v>
      </c>
      <c r="S91" s="55"/>
      <c r="AB91" s="10">
        <v>53</v>
      </c>
      <c r="AC91" s="12" t="e">
        <f>#REF!=AB91</f>
        <v>#REF!</v>
      </c>
      <c r="AD91" s="12"/>
    </row>
    <row r="92" spans="10:30">
      <c r="J92" s="10">
        <v>21.3645833333333</v>
      </c>
      <c r="K92" s="10">
        <v>42</v>
      </c>
      <c r="L92" s="10">
        <v>53</v>
      </c>
      <c r="S92" s="55"/>
      <c r="AB92" s="10">
        <v>53</v>
      </c>
      <c r="AC92" s="12" t="e">
        <f>#REF!=AB92</f>
        <v>#REF!</v>
      </c>
      <c r="AD92" s="12"/>
    </row>
    <row r="93" spans="10:30">
      <c r="J93" s="10">
        <v>21.564583333333299</v>
      </c>
      <c r="K93" s="10">
        <v>46</v>
      </c>
      <c r="L93" s="10">
        <v>54</v>
      </c>
      <c r="S93" s="55"/>
      <c r="AB93" s="10">
        <v>54</v>
      </c>
      <c r="AC93" s="12" t="e">
        <f>#REF!=AB93</f>
        <v>#REF!</v>
      </c>
      <c r="AD93" s="12"/>
    </row>
    <row r="94" spans="10:30">
      <c r="J94" s="10">
        <v>21.790624999999999</v>
      </c>
      <c r="K94" s="10">
        <v>30</v>
      </c>
      <c r="L94" s="10">
        <v>55</v>
      </c>
      <c r="S94" s="55"/>
      <c r="AB94" s="10">
        <v>55</v>
      </c>
      <c r="AC94" s="12" t="e">
        <f>#REF!=AB94</f>
        <v>#REF!</v>
      </c>
      <c r="AD94" s="12"/>
    </row>
    <row r="95" spans="10:30">
      <c r="J95" s="10">
        <v>21.809374999999999</v>
      </c>
      <c r="K95" s="10">
        <v>49</v>
      </c>
      <c r="L95" s="10">
        <v>55</v>
      </c>
      <c r="S95" s="55"/>
      <c r="AB95" s="10">
        <v>55</v>
      </c>
      <c r="AC95" s="12" t="e">
        <f>#REF!=AB95</f>
        <v>#REF!</v>
      </c>
      <c r="AD95" s="12"/>
    </row>
    <row r="96" spans="10:30">
      <c r="J96" s="10">
        <v>22.022916666666699</v>
      </c>
      <c r="K96" s="10">
        <v>52</v>
      </c>
      <c r="L96" s="10">
        <v>56</v>
      </c>
      <c r="S96" s="55"/>
      <c r="AB96" s="10">
        <v>56</v>
      </c>
      <c r="AC96" s="12" t="e">
        <f>#REF!=AB96</f>
        <v>#REF!</v>
      </c>
      <c r="AD96" s="12"/>
    </row>
    <row r="97" spans="10:30">
      <c r="J97" s="10">
        <v>22.2604166666667</v>
      </c>
      <c r="K97" s="10">
        <v>35</v>
      </c>
      <c r="L97" s="10">
        <v>57</v>
      </c>
      <c r="S97" s="55"/>
      <c r="AB97" s="10">
        <v>57</v>
      </c>
      <c r="AC97" s="12" t="e">
        <f>#REF!=AB97</f>
        <v>#REF!</v>
      </c>
      <c r="AD97" s="12"/>
    </row>
    <row r="98" spans="10:30">
      <c r="J98" s="10">
        <v>22.273958333333301</v>
      </c>
      <c r="K98" s="10">
        <v>51</v>
      </c>
      <c r="L98" s="10">
        <v>57</v>
      </c>
      <c r="S98" s="55"/>
      <c r="AB98" s="10">
        <v>57</v>
      </c>
      <c r="AC98" s="12" t="e">
        <f>#REF!=AB98</f>
        <v>#REF!</v>
      </c>
      <c r="AD98" s="12"/>
    </row>
    <row r="99" spans="10:30">
      <c r="J99" s="10">
        <v>22.896875000000001</v>
      </c>
      <c r="K99" s="10">
        <v>56</v>
      </c>
      <c r="L99" s="10">
        <v>58</v>
      </c>
      <c r="S99" s="55"/>
      <c r="AB99" s="10">
        <v>58</v>
      </c>
      <c r="AC99" s="12" t="e">
        <f>#REF!=AB99</f>
        <v>#REF!</v>
      </c>
      <c r="AD99" s="12"/>
    </row>
    <row r="100" spans="10:30">
      <c r="J100" s="10">
        <v>22.915624999999999</v>
      </c>
      <c r="K100" s="10">
        <v>40</v>
      </c>
      <c r="L100" s="10">
        <v>58</v>
      </c>
      <c r="S100" s="55"/>
      <c r="AB100" s="10">
        <v>58</v>
      </c>
      <c r="AC100" s="12" t="e">
        <f>#REF!=AB100</f>
        <v>#REF!</v>
      </c>
      <c r="AD100" s="12"/>
    </row>
    <row r="101" spans="10:30">
      <c r="J101" s="10">
        <v>22.923958333333299</v>
      </c>
      <c r="K101" s="10">
        <v>39</v>
      </c>
      <c r="L101" s="10">
        <v>58</v>
      </c>
      <c r="S101" s="55"/>
      <c r="AB101" s="10">
        <v>58</v>
      </c>
      <c r="AC101" s="12" t="e">
        <f>#REF!=AB101</f>
        <v>#REF!</v>
      </c>
      <c r="AD101" s="12"/>
    </row>
    <row r="102" spans="10:30">
      <c r="J102" s="10">
        <v>23.091666666666701</v>
      </c>
      <c r="K102" s="10">
        <v>52</v>
      </c>
      <c r="L102" s="10">
        <v>59</v>
      </c>
      <c r="S102" s="55"/>
      <c r="AB102" s="10">
        <v>59</v>
      </c>
      <c r="AC102" s="12" t="e">
        <f>#REF!=AB102</f>
        <v>#REF!</v>
      </c>
      <c r="AD102" s="12"/>
    </row>
    <row r="103" spans="10:30">
      <c r="J103" s="10">
        <v>23.2552083333333</v>
      </c>
      <c r="K103" s="10">
        <v>49</v>
      </c>
      <c r="L103" s="10">
        <v>60</v>
      </c>
      <c r="S103" s="55"/>
      <c r="AB103" s="10">
        <v>60</v>
      </c>
      <c r="AC103" s="12" t="e">
        <f>#REF!=AB103</f>
        <v>#REF!</v>
      </c>
      <c r="AD103" s="12"/>
    </row>
    <row r="104" spans="10:30">
      <c r="J104" s="10">
        <v>23.438541666666701</v>
      </c>
      <c r="K104" s="10">
        <v>47</v>
      </c>
      <c r="L104" s="10">
        <v>61</v>
      </c>
      <c r="S104" s="55"/>
      <c r="AB104" s="10">
        <v>61</v>
      </c>
      <c r="AC104" s="12" t="e">
        <f>#REF!=AB104</f>
        <v>#REF!</v>
      </c>
      <c r="AD104" s="12"/>
    </row>
    <row r="105" spans="10:30">
      <c r="J105" s="10">
        <v>23.453125</v>
      </c>
      <c r="K105" s="10">
        <v>42</v>
      </c>
      <c r="L105" s="10">
        <v>61</v>
      </c>
      <c r="S105" s="55"/>
      <c r="AB105" s="10">
        <v>61</v>
      </c>
      <c r="AC105" s="12" t="e">
        <f>#REF!=AB105</f>
        <v>#REF!</v>
      </c>
      <c r="AD105" s="12"/>
    </row>
    <row r="106" spans="10:30">
      <c r="J106" s="10">
        <v>24.054166666666699</v>
      </c>
      <c r="K106" s="10">
        <v>46</v>
      </c>
      <c r="L106" s="10">
        <v>62</v>
      </c>
      <c r="S106" s="55"/>
      <c r="AB106" s="10">
        <v>62</v>
      </c>
      <c r="AC106" s="12" t="e">
        <f>#REF!=AB106</f>
        <v>#REF!</v>
      </c>
      <c r="AD106" s="12"/>
    </row>
    <row r="107" spans="10:30">
      <c r="J107" s="10">
        <v>24.108333333333299</v>
      </c>
      <c r="K107" s="10">
        <v>30</v>
      </c>
      <c r="L107" s="10">
        <v>62</v>
      </c>
      <c r="S107" s="55"/>
      <c r="AB107" s="10">
        <v>62</v>
      </c>
      <c r="AC107" s="12" t="e">
        <f>#REF!=AB107</f>
        <v>#REF!</v>
      </c>
      <c r="AD107" s="12"/>
    </row>
    <row r="108" spans="10:30">
      <c r="J108" s="10">
        <v>24.202083333333299</v>
      </c>
      <c r="K108" s="10">
        <v>47</v>
      </c>
      <c r="L108" s="10">
        <v>62</v>
      </c>
      <c r="S108" s="55"/>
      <c r="AB108" s="10">
        <v>63</v>
      </c>
      <c r="AC108" s="12" t="e">
        <f>#REF!=AB108</f>
        <v>#REF!</v>
      </c>
      <c r="AD108" s="12"/>
    </row>
    <row r="109" spans="10:30">
      <c r="J109" s="10">
        <v>24.284375000000001</v>
      </c>
      <c r="K109" s="10">
        <v>46</v>
      </c>
      <c r="L109" s="10">
        <v>62</v>
      </c>
      <c r="S109" s="55"/>
      <c r="AB109" s="10">
        <v>62</v>
      </c>
      <c r="AC109" s="12" t="e">
        <f>#REF!=AB109</f>
        <v>#REF!</v>
      </c>
      <c r="AD109" s="12"/>
    </row>
    <row r="110" spans="10:30">
      <c r="J110" s="10">
        <v>24.741666666666699</v>
      </c>
      <c r="K110" s="10">
        <v>47</v>
      </c>
      <c r="L110" s="10">
        <v>63</v>
      </c>
      <c r="S110" s="55"/>
      <c r="AB110" s="10">
        <v>63</v>
      </c>
      <c r="AC110" s="12" t="e">
        <f>#REF!=AB110</f>
        <v>#REF!</v>
      </c>
      <c r="AD110" s="12"/>
    </row>
    <row r="111" spans="10:30">
      <c r="J111" s="10">
        <v>24.754166666666698</v>
      </c>
      <c r="K111" s="10">
        <v>35</v>
      </c>
      <c r="L111" s="10">
        <v>63</v>
      </c>
      <c r="S111" s="55"/>
      <c r="AB111" s="10">
        <v>63</v>
      </c>
      <c r="AC111" s="12" t="e">
        <f>#REF!=AB111</f>
        <v>#REF!</v>
      </c>
      <c r="AD111" s="12"/>
    </row>
  </sheetData>
  <mergeCells count="7">
    <mergeCell ref="W2:Y2"/>
    <mergeCell ref="A1:B1"/>
    <mergeCell ref="D1:H1"/>
    <mergeCell ref="N1:P1"/>
    <mergeCell ref="AB1:AD1"/>
    <mergeCell ref="T1:Z1"/>
    <mergeCell ref="J1:L1"/>
  </mergeCells>
  <phoneticPr fontId="1" type="noConversion"/>
  <conditionalFormatting sqref="G3:G73">
    <cfRule type="cellIs" dxfId="14" priority="17" operator="equal">
      <formula>FALSE</formula>
    </cfRule>
  </conditionalFormatting>
  <conditionalFormatting sqref="O3:O73">
    <cfRule type="cellIs" dxfId="13" priority="16" operator="equal">
      <formula>FALSE</formula>
    </cfRule>
  </conditionalFormatting>
  <conditionalFormatting sqref="AC3:AC111">
    <cfRule type="cellIs" dxfId="12" priority="15" operator="equal">
      <formula>FALSE</formula>
    </cfRule>
  </conditionalFormatting>
  <conditionalFormatting sqref="W3:Y35 W38:Y73">
    <cfRule type="cellIs" dxfId="11" priority="14" operator="equal">
      <formula>FALSE</formula>
    </cfRule>
  </conditionalFormatting>
  <conditionalFormatting sqref="Q3:Q73">
    <cfRule type="cellIs" dxfId="10" priority="3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[" id="{EDE1630F-CBBE-448E-825D-E89701923382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4"/>
  <sheetViews>
    <sheetView topLeftCell="G1" workbookViewId="0">
      <selection activeCell="AF12" sqref="AF12"/>
    </sheetView>
  </sheetViews>
  <sheetFormatPr defaultRowHeight="14.25"/>
  <cols>
    <col min="1" max="1" width="2.625" customWidth="1"/>
    <col min="2" max="2" width="8.125" customWidth="1"/>
    <col min="3" max="3" width="2.625" customWidth="1"/>
    <col min="4" max="4" width="6.875" customWidth="1"/>
    <col min="5" max="6" width="6.125" customWidth="1"/>
    <col min="7" max="7" width="5.625" customWidth="1"/>
    <col min="8" max="8" width="4.25" customWidth="1"/>
    <col min="9" max="9" width="2.625" customWidth="1"/>
    <col min="10" max="10" width="5.625" customWidth="1"/>
    <col min="11" max="11" width="2.625" customWidth="1"/>
    <col min="12" max="12" width="6.125" customWidth="1"/>
    <col min="13" max="13" width="4.25" hidden="1" customWidth="1"/>
    <col min="14" max="14" width="2.625" hidden="1" customWidth="1"/>
    <col min="15" max="15" width="5.75" hidden="1" customWidth="1"/>
    <col min="16" max="17" width="4.375" hidden="1" customWidth="1"/>
    <col min="18" max="18" width="6.375" hidden="1" customWidth="1"/>
    <col min="19" max="19" width="3.25" hidden="1" customWidth="1"/>
    <col min="20" max="20" width="5.75" hidden="1" customWidth="1"/>
    <col min="21" max="21" width="8.875" hidden="1" customWidth="1"/>
    <col min="22" max="22" width="3" hidden="1" customWidth="1"/>
    <col min="23" max="23" width="5.625" hidden="1" customWidth="1"/>
    <col min="24" max="24" width="6" hidden="1" customWidth="1"/>
    <col min="25" max="25" width="6.125" hidden="1" customWidth="1"/>
    <col min="26" max="26" width="7.625" hidden="1" customWidth="1"/>
    <col min="27" max="27" width="3" hidden="1" customWidth="1"/>
    <col min="28" max="28" width="5.75" hidden="1" customWidth="1"/>
    <col min="29" max="29" width="4.5" hidden="1" customWidth="1"/>
  </cols>
  <sheetData>
    <row r="1" spans="1:29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4"/>
      <c r="N1" s="90" t="s">
        <v>83</v>
      </c>
      <c r="O1" s="90"/>
      <c r="P1" s="90"/>
      <c r="Q1" s="70"/>
      <c r="R1" s="70"/>
      <c r="T1" s="97" t="s">
        <v>246</v>
      </c>
      <c r="U1" s="97"/>
      <c r="V1" s="97"/>
      <c r="W1" s="97"/>
      <c r="X1" s="97"/>
      <c r="Y1" s="97"/>
      <c r="Z1" s="97"/>
      <c r="AA1" s="100" t="s">
        <v>139</v>
      </c>
      <c r="AB1" s="100"/>
      <c r="AC1" s="100"/>
    </row>
    <row r="2" spans="1:29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1"/>
      <c r="N2" s="34" t="s">
        <v>90</v>
      </c>
      <c r="O2" s="34" t="s">
        <v>94</v>
      </c>
      <c r="P2" s="34" t="s">
        <v>91</v>
      </c>
      <c r="Q2" s="66"/>
      <c r="R2" s="66"/>
      <c r="T2" s="52" t="s">
        <v>88</v>
      </c>
      <c r="U2" s="49" t="s">
        <v>86</v>
      </c>
      <c r="V2" s="51" t="s">
        <v>90</v>
      </c>
      <c r="W2" s="91" t="s">
        <v>94</v>
      </c>
      <c r="X2" s="91"/>
      <c r="Y2" s="91"/>
      <c r="Z2" s="49" t="s">
        <v>91</v>
      </c>
      <c r="AA2" s="34" t="s">
        <v>90</v>
      </c>
      <c r="AB2" s="34" t="s">
        <v>94</v>
      </c>
      <c r="AC2" s="34" t="s">
        <v>91</v>
      </c>
    </row>
    <row r="3" spans="1:29">
      <c r="A3" s="10">
        <v>1</v>
      </c>
      <c r="B3" s="11">
        <v>63</v>
      </c>
      <c r="D3" s="10">
        <v>0</v>
      </c>
      <c r="E3" s="10">
        <v>63</v>
      </c>
      <c r="F3" s="10">
        <v>1</v>
      </c>
      <c r="G3" s="12" t="b">
        <f>E3=B3</f>
        <v>1</v>
      </c>
      <c r="H3" s="12"/>
      <c r="J3" s="10">
        <v>0</v>
      </c>
      <c r="K3" s="10">
        <v>63</v>
      </c>
      <c r="L3" s="10">
        <v>1</v>
      </c>
      <c r="N3" s="10">
        <v>1</v>
      </c>
      <c r="O3" s="12" t="b">
        <f t="shared" ref="O3:O34" si="0">N3=F3</f>
        <v>1</v>
      </c>
      <c r="P3" s="12"/>
      <c r="Q3" s="28">
        <v>1</v>
      </c>
      <c r="R3" s="28" t="b">
        <f t="shared" ref="R3:R34" si="1">Q3=F3</f>
        <v>1</v>
      </c>
      <c r="T3" s="10">
        <v>0</v>
      </c>
      <c r="U3" s="10">
        <v>63</v>
      </c>
      <c r="V3" s="10">
        <v>1</v>
      </c>
      <c r="W3" s="10" t="b">
        <f t="shared" ref="W3:W34" si="2">ABS(T3-D3)&lt;0.1</f>
        <v>1</v>
      </c>
      <c r="X3" s="10" t="b">
        <f t="shared" ref="X3:X34" si="3">E3=U3</f>
        <v>1</v>
      </c>
      <c r="Y3" s="10" t="b">
        <f t="shared" ref="Y3:Y34" si="4">V3=F3</f>
        <v>1</v>
      </c>
      <c r="Z3" s="10"/>
      <c r="AA3" s="10">
        <v>1</v>
      </c>
      <c r="AB3" s="12" t="e">
        <f>#REF!=AA3</f>
        <v>#REF!</v>
      </c>
      <c r="AC3" s="12"/>
    </row>
    <row r="4" spans="1:29">
      <c r="A4" s="10">
        <v>2</v>
      </c>
      <c r="B4" s="11">
        <v>59</v>
      </c>
      <c r="D4" s="10">
        <v>0.30298870625000002</v>
      </c>
      <c r="E4" s="10">
        <v>59</v>
      </c>
      <c r="F4" s="10">
        <v>2</v>
      </c>
      <c r="G4" s="12" t="b">
        <f t="shared" ref="G4:G67" si="5">E4=B4</f>
        <v>1</v>
      </c>
      <c r="H4" s="12"/>
      <c r="J4" s="10">
        <v>0.30298870625000002</v>
      </c>
      <c r="K4" s="10">
        <v>59</v>
      </c>
      <c r="L4" s="10">
        <v>2</v>
      </c>
      <c r="N4" s="10">
        <v>2</v>
      </c>
      <c r="O4" s="12" t="b">
        <f t="shared" si="0"/>
        <v>1</v>
      </c>
      <c r="P4" s="12"/>
      <c r="Q4" s="28">
        <v>2</v>
      </c>
      <c r="R4" s="28" t="b">
        <f t="shared" si="1"/>
        <v>1</v>
      </c>
      <c r="T4" s="10">
        <v>0.27</v>
      </c>
      <c r="U4" s="10">
        <v>59</v>
      </c>
      <c r="V4" s="10">
        <v>2</v>
      </c>
      <c r="W4" s="10" t="b">
        <f t="shared" si="2"/>
        <v>1</v>
      </c>
      <c r="X4" s="10" t="b">
        <f t="shared" si="3"/>
        <v>1</v>
      </c>
      <c r="Y4" s="10" t="b">
        <f t="shared" si="4"/>
        <v>1</v>
      </c>
      <c r="Z4" s="10"/>
      <c r="AA4" s="10">
        <v>2</v>
      </c>
      <c r="AB4" s="12" t="e">
        <f>#REF!=AA4</f>
        <v>#REF!</v>
      </c>
      <c r="AC4" s="12"/>
    </row>
    <row r="5" spans="1:29">
      <c r="A5" s="10">
        <v>3</v>
      </c>
      <c r="B5" s="11" t="s">
        <v>0</v>
      </c>
      <c r="D5" s="10" t="s">
        <v>423</v>
      </c>
      <c r="E5" s="10" t="s">
        <v>0</v>
      </c>
      <c r="F5" s="10">
        <v>3</v>
      </c>
      <c r="G5" s="12" t="b">
        <f t="shared" si="5"/>
        <v>1</v>
      </c>
      <c r="H5" s="12"/>
      <c r="J5" s="10">
        <v>0.646738225</v>
      </c>
      <c r="K5" s="10">
        <v>51</v>
      </c>
      <c r="L5" s="10">
        <v>3</v>
      </c>
      <c r="N5" s="10">
        <v>3</v>
      </c>
      <c r="O5" s="12" t="b">
        <f t="shared" si="0"/>
        <v>1</v>
      </c>
      <c r="P5" s="12"/>
      <c r="Q5" s="28">
        <v>3</v>
      </c>
      <c r="R5" s="28" t="b">
        <f t="shared" si="1"/>
        <v>1</v>
      </c>
      <c r="T5" s="10">
        <v>0.62</v>
      </c>
      <c r="U5" s="10" t="s">
        <v>0</v>
      </c>
      <c r="V5" s="10">
        <v>3</v>
      </c>
      <c r="W5" s="10" t="e">
        <f t="shared" si="2"/>
        <v>#VALUE!</v>
      </c>
      <c r="X5" s="10" t="b">
        <f t="shared" si="3"/>
        <v>1</v>
      </c>
      <c r="Y5" s="10" t="b">
        <f t="shared" si="4"/>
        <v>1</v>
      </c>
      <c r="Z5" s="10"/>
      <c r="AA5" s="10">
        <v>3</v>
      </c>
      <c r="AB5" s="12" t="e">
        <f>#REF!=AA5</f>
        <v>#REF!</v>
      </c>
      <c r="AC5" s="12"/>
    </row>
    <row r="6" spans="1:29">
      <c r="D6" s="10">
        <v>1.483693575</v>
      </c>
      <c r="E6" s="10">
        <v>63</v>
      </c>
      <c r="F6" s="10">
        <v>1</v>
      </c>
      <c r="G6" s="12" t="b">
        <f t="shared" si="5"/>
        <v>0</v>
      </c>
      <c r="H6" s="12" t="s">
        <v>141</v>
      </c>
      <c r="J6" s="10">
        <v>0.64945561249999995</v>
      </c>
      <c r="K6" s="10">
        <v>35</v>
      </c>
      <c r="L6" s="10">
        <v>3</v>
      </c>
      <c r="N6" s="10">
        <v>1</v>
      </c>
      <c r="O6" s="12" t="b">
        <f t="shared" si="0"/>
        <v>1</v>
      </c>
      <c r="P6" s="12"/>
      <c r="Q6" s="28">
        <v>3</v>
      </c>
      <c r="R6" s="28" t="b">
        <f t="shared" si="1"/>
        <v>0</v>
      </c>
      <c r="T6" s="10">
        <v>1.45</v>
      </c>
      <c r="U6" s="10">
        <v>63</v>
      </c>
      <c r="V6" s="10">
        <v>1</v>
      </c>
      <c r="W6" s="10" t="b">
        <f t="shared" si="2"/>
        <v>1</v>
      </c>
      <c r="X6" s="10" t="b">
        <f t="shared" si="3"/>
        <v>1</v>
      </c>
      <c r="Y6" s="10" t="b">
        <f t="shared" si="4"/>
        <v>1</v>
      </c>
      <c r="Z6" s="10"/>
      <c r="AA6" s="10">
        <v>3</v>
      </c>
      <c r="AB6" s="12" t="e">
        <f>#REF!=AA6</f>
        <v>#REF!</v>
      </c>
      <c r="AC6" s="12"/>
    </row>
    <row r="7" spans="1:29">
      <c r="D7" s="10">
        <v>1.7866822812500001</v>
      </c>
      <c r="E7" s="10">
        <v>59</v>
      </c>
      <c r="F7" s="10">
        <v>2</v>
      </c>
      <c r="G7" s="12" t="b">
        <f t="shared" si="5"/>
        <v>0</v>
      </c>
      <c r="H7" s="12"/>
      <c r="J7" s="10">
        <v>1.483693575</v>
      </c>
      <c r="K7" s="10">
        <v>63</v>
      </c>
      <c r="L7" s="10">
        <v>1</v>
      </c>
      <c r="N7" s="10">
        <v>2</v>
      </c>
      <c r="O7" s="12" t="b">
        <f t="shared" si="0"/>
        <v>1</v>
      </c>
      <c r="P7" s="12"/>
      <c r="Q7" s="28">
        <v>3</v>
      </c>
      <c r="R7" s="28" t="b">
        <f t="shared" si="1"/>
        <v>0</v>
      </c>
      <c r="T7" s="10">
        <v>1.76</v>
      </c>
      <c r="U7" s="10">
        <v>59</v>
      </c>
      <c r="V7" s="10">
        <v>2</v>
      </c>
      <c r="W7" s="10" t="b">
        <f t="shared" si="2"/>
        <v>1</v>
      </c>
      <c r="X7" s="10" t="b">
        <f t="shared" si="3"/>
        <v>1</v>
      </c>
      <c r="Y7" s="10" t="b">
        <f t="shared" si="4"/>
        <v>1</v>
      </c>
      <c r="Z7" s="10"/>
      <c r="AA7" s="10">
        <v>1</v>
      </c>
      <c r="AB7" s="12" t="e">
        <f>#REF!=AA7</f>
        <v>#REF!</v>
      </c>
      <c r="AC7" s="12"/>
    </row>
    <row r="8" spans="1:29">
      <c r="D8" s="10" t="s">
        <v>424</v>
      </c>
      <c r="E8" s="10" t="s">
        <v>0</v>
      </c>
      <c r="F8" s="10">
        <v>3</v>
      </c>
      <c r="G8" s="12" t="b">
        <f t="shared" si="5"/>
        <v>0</v>
      </c>
      <c r="H8" s="12"/>
      <c r="J8" s="10">
        <v>1.7866822812500001</v>
      </c>
      <c r="K8" s="10">
        <v>59</v>
      </c>
      <c r="L8" s="10">
        <v>2</v>
      </c>
      <c r="N8" s="10">
        <v>3</v>
      </c>
      <c r="O8" s="12" t="b">
        <f t="shared" si="0"/>
        <v>1</v>
      </c>
      <c r="P8" s="12"/>
      <c r="Q8" s="28">
        <v>3</v>
      </c>
      <c r="R8" s="28" t="b">
        <f t="shared" si="1"/>
        <v>1</v>
      </c>
      <c r="T8" s="10">
        <v>2.11</v>
      </c>
      <c r="U8" s="10" t="s">
        <v>0</v>
      </c>
      <c r="V8" s="10">
        <v>3</v>
      </c>
      <c r="W8" s="10" t="e">
        <f t="shared" si="2"/>
        <v>#VALUE!</v>
      </c>
      <c r="X8" s="10" t="b">
        <f t="shared" si="3"/>
        <v>1</v>
      </c>
      <c r="Y8" s="10" t="b">
        <f t="shared" si="4"/>
        <v>1</v>
      </c>
      <c r="Z8" s="10"/>
      <c r="AA8" s="10">
        <v>2</v>
      </c>
      <c r="AB8" s="12" t="e">
        <f>#REF!=AA8</f>
        <v>#REF!</v>
      </c>
      <c r="AC8" s="12"/>
    </row>
    <row r="9" spans="1:29">
      <c r="A9" s="10">
        <v>4</v>
      </c>
      <c r="B9" s="11" t="s">
        <v>1</v>
      </c>
      <c r="D9" s="10" t="s">
        <v>425</v>
      </c>
      <c r="E9" s="10" t="s">
        <v>1</v>
      </c>
      <c r="F9" s="10">
        <v>4</v>
      </c>
      <c r="G9" s="12" t="b">
        <f t="shared" si="5"/>
        <v>1</v>
      </c>
      <c r="H9" s="12"/>
      <c r="J9" s="10">
        <v>2.1304318000000002</v>
      </c>
      <c r="K9" s="10">
        <v>51</v>
      </c>
      <c r="L9" s="10">
        <v>3</v>
      </c>
      <c r="N9" s="10">
        <v>4</v>
      </c>
      <c r="O9" s="12" t="b">
        <f t="shared" si="0"/>
        <v>1</v>
      </c>
      <c r="P9" s="12"/>
      <c r="Q9" s="28">
        <v>4</v>
      </c>
      <c r="R9" s="28" t="b">
        <f t="shared" si="1"/>
        <v>1</v>
      </c>
      <c r="T9" s="10">
        <v>2.77</v>
      </c>
      <c r="U9" s="10" t="s">
        <v>1</v>
      </c>
      <c r="V9" s="10">
        <v>4</v>
      </c>
      <c r="W9" s="10" t="e">
        <f t="shared" si="2"/>
        <v>#VALUE!</v>
      </c>
      <c r="X9" s="10" t="b">
        <f t="shared" si="3"/>
        <v>1</v>
      </c>
      <c r="Y9" s="10" t="b">
        <f t="shared" si="4"/>
        <v>1</v>
      </c>
      <c r="Z9" s="10"/>
      <c r="AA9" s="10">
        <v>3</v>
      </c>
      <c r="AB9" s="12" t="e">
        <f>#REF!=AA9</f>
        <v>#REF!</v>
      </c>
      <c r="AC9" s="12"/>
    </row>
    <row r="10" spans="1:29">
      <c r="A10" s="10">
        <v>5</v>
      </c>
      <c r="B10" s="13" t="s">
        <v>2</v>
      </c>
      <c r="D10" s="10" t="s">
        <v>426</v>
      </c>
      <c r="E10" s="10" t="s">
        <v>2</v>
      </c>
      <c r="F10" s="10">
        <v>5</v>
      </c>
      <c r="G10" s="12" t="b">
        <f t="shared" si="5"/>
        <v>1</v>
      </c>
      <c r="H10" s="12"/>
      <c r="J10" s="10">
        <v>2.1331491874999999</v>
      </c>
      <c r="K10" s="10">
        <v>35</v>
      </c>
      <c r="L10" s="10">
        <v>3</v>
      </c>
      <c r="N10" s="10">
        <v>5</v>
      </c>
      <c r="O10" s="12" t="b">
        <f t="shared" si="0"/>
        <v>1</v>
      </c>
      <c r="P10" s="12"/>
      <c r="Q10" s="28">
        <v>5</v>
      </c>
      <c r="R10" s="28" t="b">
        <f t="shared" si="1"/>
        <v>1</v>
      </c>
      <c r="T10" s="10">
        <v>3.43</v>
      </c>
      <c r="U10" s="10" t="s">
        <v>2</v>
      </c>
      <c r="V10" s="10">
        <v>5</v>
      </c>
      <c r="W10" s="10" t="e">
        <f t="shared" si="2"/>
        <v>#VALUE!</v>
      </c>
      <c r="X10" s="10" t="b">
        <f t="shared" si="3"/>
        <v>1</v>
      </c>
      <c r="Y10" s="10" t="b">
        <f t="shared" si="4"/>
        <v>1</v>
      </c>
      <c r="Z10" s="10"/>
      <c r="AA10" s="10">
        <v>3</v>
      </c>
      <c r="AB10" s="12" t="e">
        <f>#REF!=AA10</f>
        <v>#REF!</v>
      </c>
      <c r="AC10" s="12"/>
    </row>
    <row r="11" spans="1:29">
      <c r="A11" s="10">
        <v>6</v>
      </c>
      <c r="B11" s="13" t="s">
        <v>2</v>
      </c>
      <c r="D11" s="10" t="s">
        <v>427</v>
      </c>
      <c r="E11" s="10" t="s">
        <v>2</v>
      </c>
      <c r="F11" s="10">
        <v>6</v>
      </c>
      <c r="G11" s="12" t="b">
        <f t="shared" si="5"/>
        <v>1</v>
      </c>
      <c r="H11" s="12"/>
      <c r="J11" s="10">
        <v>2.78396349375</v>
      </c>
      <c r="K11" s="10">
        <v>37</v>
      </c>
      <c r="L11" s="10">
        <v>4</v>
      </c>
      <c r="N11" s="10">
        <v>6</v>
      </c>
      <c r="O11" s="12" t="b">
        <f t="shared" si="0"/>
        <v>1</v>
      </c>
      <c r="P11" s="12"/>
      <c r="Q11" s="28">
        <v>6</v>
      </c>
      <c r="R11" s="28" t="b">
        <f t="shared" si="1"/>
        <v>1</v>
      </c>
      <c r="T11" s="10">
        <v>3.95</v>
      </c>
      <c r="U11" s="10" t="s">
        <v>2</v>
      </c>
      <c r="V11" s="10">
        <v>6</v>
      </c>
      <c r="W11" s="10" t="e">
        <f t="shared" si="2"/>
        <v>#VALUE!</v>
      </c>
      <c r="X11" s="10" t="b">
        <f t="shared" si="3"/>
        <v>1</v>
      </c>
      <c r="Y11" s="10" t="b">
        <f t="shared" si="4"/>
        <v>1</v>
      </c>
      <c r="Z11" s="10"/>
      <c r="AA11" s="10">
        <v>4</v>
      </c>
      <c r="AB11" s="12" t="e">
        <f>#REF!=AA11</f>
        <v>#REF!</v>
      </c>
      <c r="AC11" s="12"/>
    </row>
    <row r="12" spans="1:29">
      <c r="A12" s="10">
        <v>7</v>
      </c>
      <c r="B12" s="11" t="s">
        <v>1</v>
      </c>
      <c r="D12" s="10" t="s">
        <v>428</v>
      </c>
      <c r="E12" s="10" t="s">
        <v>1</v>
      </c>
      <c r="F12" s="10">
        <v>7</v>
      </c>
      <c r="G12" s="12" t="b">
        <f t="shared" si="5"/>
        <v>1</v>
      </c>
      <c r="H12" s="12"/>
      <c r="J12" s="10">
        <v>2.788039575</v>
      </c>
      <c r="K12" s="10">
        <v>52</v>
      </c>
      <c r="L12" s="10">
        <v>4</v>
      </c>
      <c r="N12" s="10">
        <v>7</v>
      </c>
      <c r="O12" s="12" t="b">
        <f t="shared" si="0"/>
        <v>1</v>
      </c>
      <c r="P12" s="12"/>
      <c r="Q12" s="28">
        <v>7</v>
      </c>
      <c r="R12" s="28" t="b">
        <f t="shared" si="1"/>
        <v>1</v>
      </c>
      <c r="T12" s="10">
        <v>4.6100000000000003</v>
      </c>
      <c r="U12" s="10" t="s">
        <v>1</v>
      </c>
      <c r="V12" s="10">
        <v>7</v>
      </c>
      <c r="W12" s="10" t="e">
        <f t="shared" si="2"/>
        <v>#VALUE!</v>
      </c>
      <c r="X12" s="10" t="b">
        <f t="shared" si="3"/>
        <v>1</v>
      </c>
      <c r="Y12" s="10" t="b">
        <f t="shared" si="4"/>
        <v>1</v>
      </c>
      <c r="Z12" s="10"/>
      <c r="AA12" s="10">
        <v>4</v>
      </c>
      <c r="AB12" s="12" t="e">
        <f>#REF!=AA12</f>
        <v>#REF!</v>
      </c>
      <c r="AC12" s="12"/>
    </row>
    <row r="13" spans="1:29">
      <c r="D13" s="10" t="s">
        <v>429</v>
      </c>
      <c r="E13" s="10" t="s">
        <v>2</v>
      </c>
      <c r="F13" s="10">
        <v>6</v>
      </c>
      <c r="G13" s="12" t="b">
        <f t="shared" si="5"/>
        <v>0</v>
      </c>
      <c r="H13" s="10" t="s">
        <v>242</v>
      </c>
      <c r="J13" s="10">
        <v>3.4415712687500002</v>
      </c>
      <c r="K13" s="10">
        <v>39</v>
      </c>
      <c r="L13" s="10">
        <v>5</v>
      </c>
      <c r="N13" s="10">
        <v>6</v>
      </c>
      <c r="O13" s="12" t="b">
        <f t="shared" si="0"/>
        <v>1</v>
      </c>
      <c r="P13" s="10"/>
      <c r="Q13" s="57">
        <v>7</v>
      </c>
      <c r="R13" s="28" t="b">
        <f t="shared" si="1"/>
        <v>0</v>
      </c>
      <c r="T13" s="10">
        <v>5.24</v>
      </c>
      <c r="U13" s="10" t="s">
        <v>2</v>
      </c>
      <c r="V13" s="10">
        <v>6</v>
      </c>
      <c r="W13" s="10" t="e">
        <f t="shared" si="2"/>
        <v>#VALUE!</v>
      </c>
      <c r="X13" s="10" t="b">
        <f t="shared" si="3"/>
        <v>1</v>
      </c>
      <c r="Y13" s="10" t="b">
        <f t="shared" si="4"/>
        <v>1</v>
      </c>
      <c r="Z13" s="10"/>
      <c r="AA13" s="10">
        <v>5</v>
      </c>
      <c r="AB13" s="12" t="e">
        <f>#REF!=AA13</f>
        <v>#REF!</v>
      </c>
      <c r="AC13" s="12"/>
    </row>
    <row r="14" spans="1:29">
      <c r="D14" s="10" t="s">
        <v>430</v>
      </c>
      <c r="E14" s="10" t="s">
        <v>1</v>
      </c>
      <c r="F14" s="10">
        <v>7</v>
      </c>
      <c r="G14" s="12" t="b">
        <f t="shared" si="5"/>
        <v>0</v>
      </c>
      <c r="H14" s="12"/>
      <c r="J14" s="10">
        <v>3.4456473500000002</v>
      </c>
      <c r="K14" s="10">
        <v>54</v>
      </c>
      <c r="L14" s="10">
        <v>5</v>
      </c>
      <c r="N14" s="10">
        <v>7</v>
      </c>
      <c r="O14" s="12" t="b">
        <f t="shared" si="0"/>
        <v>1</v>
      </c>
      <c r="P14" s="12"/>
      <c r="Q14" s="28">
        <v>7</v>
      </c>
      <c r="R14" s="28" t="b">
        <f t="shared" si="1"/>
        <v>1</v>
      </c>
      <c r="T14" s="10">
        <v>5.9</v>
      </c>
      <c r="U14" s="10" t="s">
        <v>1</v>
      </c>
      <c r="V14" s="10">
        <v>7</v>
      </c>
      <c r="W14" s="10" t="e">
        <f t="shared" si="2"/>
        <v>#VALUE!</v>
      </c>
      <c r="X14" s="10" t="b">
        <f t="shared" si="3"/>
        <v>1</v>
      </c>
      <c r="Y14" s="10" t="b">
        <f t="shared" si="4"/>
        <v>1</v>
      </c>
      <c r="Z14" s="10"/>
      <c r="AA14" s="10">
        <v>5</v>
      </c>
      <c r="AB14" s="12" t="e">
        <f>#REF!=AA14</f>
        <v>#REF!</v>
      </c>
      <c r="AC14" s="12"/>
    </row>
    <row r="15" spans="1:29">
      <c r="A15" s="10">
        <v>8</v>
      </c>
      <c r="B15" s="11">
        <v>61</v>
      </c>
      <c r="D15" s="10">
        <v>6.5570560374999998</v>
      </c>
      <c r="E15" s="10">
        <v>61</v>
      </c>
      <c r="F15" s="10">
        <v>8</v>
      </c>
      <c r="G15" s="12" t="b">
        <f t="shared" si="5"/>
        <v>1</v>
      </c>
      <c r="H15" s="12"/>
      <c r="J15" s="10">
        <v>3.9741792187499998</v>
      </c>
      <c r="K15" s="10">
        <v>54</v>
      </c>
      <c r="L15" s="10">
        <v>6</v>
      </c>
      <c r="N15" s="10">
        <v>8</v>
      </c>
      <c r="O15" s="12" t="b">
        <f t="shared" si="0"/>
        <v>1</v>
      </c>
      <c r="P15" s="12"/>
      <c r="Q15" s="28">
        <v>8</v>
      </c>
      <c r="R15" s="28" t="b">
        <f t="shared" si="1"/>
        <v>1</v>
      </c>
      <c r="T15" s="10">
        <v>6.53</v>
      </c>
      <c r="U15" s="10">
        <v>61</v>
      </c>
      <c r="V15" s="10">
        <v>8</v>
      </c>
      <c r="W15" s="10" t="b">
        <f t="shared" si="2"/>
        <v>1</v>
      </c>
      <c r="X15" s="10" t="b">
        <f t="shared" si="3"/>
        <v>1</v>
      </c>
      <c r="Y15" s="10" t="b">
        <f t="shared" si="4"/>
        <v>1</v>
      </c>
      <c r="Z15" s="10"/>
      <c r="AA15" s="10">
        <v>6</v>
      </c>
      <c r="AB15" s="12" t="e">
        <f>#REF!=AA15</f>
        <v>#REF!</v>
      </c>
      <c r="AC15" s="12"/>
    </row>
    <row r="16" spans="1:29">
      <c r="A16" s="10">
        <v>9</v>
      </c>
      <c r="B16" s="11">
        <v>58</v>
      </c>
      <c r="D16" s="10">
        <v>6.8627621312500002</v>
      </c>
      <c r="E16" s="10">
        <v>58</v>
      </c>
      <c r="F16" s="10">
        <v>9</v>
      </c>
      <c r="G16" s="12" t="b">
        <f t="shared" si="5"/>
        <v>1</v>
      </c>
      <c r="H16" s="12"/>
      <c r="J16" s="10">
        <v>3.9755379125000001</v>
      </c>
      <c r="K16" s="10">
        <v>39</v>
      </c>
      <c r="L16" s="10">
        <v>6</v>
      </c>
      <c r="N16" s="10">
        <v>9</v>
      </c>
      <c r="O16" s="12" t="b">
        <f t="shared" si="0"/>
        <v>1</v>
      </c>
      <c r="P16" s="12"/>
      <c r="Q16" s="28">
        <v>9</v>
      </c>
      <c r="R16" s="28" t="b">
        <f t="shared" si="1"/>
        <v>1</v>
      </c>
      <c r="T16" s="10">
        <v>6.84</v>
      </c>
      <c r="U16" s="10">
        <v>58</v>
      </c>
      <c r="V16" s="10">
        <v>9</v>
      </c>
      <c r="W16" s="10" t="b">
        <f t="shared" si="2"/>
        <v>1</v>
      </c>
      <c r="X16" s="10" t="b">
        <f t="shared" si="3"/>
        <v>1</v>
      </c>
      <c r="Y16" s="10" t="b">
        <f t="shared" si="4"/>
        <v>1</v>
      </c>
      <c r="Z16" s="10"/>
      <c r="AA16" s="10">
        <v>6</v>
      </c>
      <c r="AB16" s="12" t="e">
        <f>#REF!=AA16</f>
        <v>#REF!</v>
      </c>
      <c r="AC16" s="12"/>
    </row>
    <row r="17" spans="1:29">
      <c r="A17" s="10">
        <v>10</v>
      </c>
      <c r="B17" s="11" t="s">
        <v>3</v>
      </c>
      <c r="D17" s="10" t="s">
        <v>431</v>
      </c>
      <c r="E17" s="10" t="s">
        <v>3</v>
      </c>
      <c r="F17" s="10">
        <v>10</v>
      </c>
      <c r="G17" s="12" t="b">
        <f t="shared" si="5"/>
        <v>1</v>
      </c>
      <c r="H17" s="12"/>
      <c r="J17" s="10">
        <v>4.6222761375000001</v>
      </c>
      <c r="K17" s="10">
        <v>37</v>
      </c>
      <c r="L17" s="10">
        <v>7</v>
      </c>
      <c r="N17" s="10">
        <v>10</v>
      </c>
      <c r="O17" s="12" t="b">
        <f t="shared" si="0"/>
        <v>1</v>
      </c>
      <c r="P17" s="12"/>
      <c r="Q17" s="28">
        <v>10</v>
      </c>
      <c r="R17" s="28" t="b">
        <f t="shared" si="1"/>
        <v>1</v>
      </c>
      <c r="T17" s="10">
        <v>7.17</v>
      </c>
      <c r="U17" s="10" t="s">
        <v>3</v>
      </c>
      <c r="V17" s="10">
        <v>10</v>
      </c>
      <c r="W17" s="10" t="e">
        <f t="shared" si="2"/>
        <v>#VALUE!</v>
      </c>
      <c r="X17" s="10" t="b">
        <f t="shared" si="3"/>
        <v>1</v>
      </c>
      <c r="Y17" s="10" t="b">
        <f t="shared" si="4"/>
        <v>1</v>
      </c>
      <c r="Z17" s="10"/>
      <c r="AA17" s="10">
        <v>7</v>
      </c>
      <c r="AB17" s="12" t="e">
        <f>#REF!=AA17</f>
        <v>#REF!</v>
      </c>
      <c r="AC17" s="12"/>
    </row>
    <row r="18" spans="1:29">
      <c r="A18" s="10">
        <v>11</v>
      </c>
      <c r="B18" s="11" t="s">
        <v>0</v>
      </c>
      <c r="D18" s="10" t="s">
        <v>432</v>
      </c>
      <c r="E18" s="10" t="s">
        <v>0</v>
      </c>
      <c r="F18" s="10">
        <v>11</v>
      </c>
      <c r="G18" s="12" t="b">
        <f t="shared" si="5"/>
        <v>1</v>
      </c>
      <c r="H18" s="12"/>
      <c r="J18" s="10">
        <v>4.6236348312500004</v>
      </c>
      <c r="K18" s="10">
        <v>52</v>
      </c>
      <c r="L18" s="10">
        <v>7</v>
      </c>
      <c r="N18" s="10">
        <v>11</v>
      </c>
      <c r="O18" s="12" t="b">
        <f t="shared" si="0"/>
        <v>1</v>
      </c>
      <c r="P18" s="12"/>
      <c r="Q18" s="28">
        <v>11</v>
      </c>
      <c r="R18" s="28" t="b">
        <f t="shared" si="1"/>
        <v>1</v>
      </c>
      <c r="T18" s="10">
        <v>7.82</v>
      </c>
      <c r="U18" s="10" t="s">
        <v>0</v>
      </c>
      <c r="V18" s="10">
        <v>11</v>
      </c>
      <c r="W18" s="10" t="e">
        <f t="shared" si="2"/>
        <v>#VALUE!</v>
      </c>
      <c r="X18" s="10" t="b">
        <f t="shared" si="3"/>
        <v>1</v>
      </c>
      <c r="Y18" s="10" t="b">
        <f t="shared" si="4"/>
        <v>1</v>
      </c>
      <c r="Z18" s="10"/>
      <c r="AA18" s="10">
        <v>7</v>
      </c>
      <c r="AB18" s="12" t="e">
        <f>#REF!=AA18</f>
        <v>#REF!</v>
      </c>
      <c r="AC18" s="12"/>
    </row>
    <row r="19" spans="1:29">
      <c r="A19" s="10">
        <v>12</v>
      </c>
      <c r="B19" s="13" t="s">
        <v>1</v>
      </c>
      <c r="D19" s="10" t="s">
        <v>433</v>
      </c>
      <c r="E19" s="10" t="s">
        <v>1</v>
      </c>
      <c r="F19" s="10">
        <v>12</v>
      </c>
      <c r="G19" s="12" t="b">
        <f t="shared" si="5"/>
        <v>1</v>
      </c>
      <c r="H19" s="12"/>
      <c r="J19" s="10">
        <v>5.2581448125000003</v>
      </c>
      <c r="K19" s="10">
        <v>54</v>
      </c>
      <c r="L19" s="10">
        <v>6</v>
      </c>
      <c r="N19" s="10">
        <v>12</v>
      </c>
      <c r="O19" s="12" t="b">
        <f t="shared" si="0"/>
        <v>1</v>
      </c>
      <c r="P19" s="12"/>
      <c r="Q19" s="28">
        <v>12</v>
      </c>
      <c r="R19" s="28" t="b">
        <f t="shared" si="1"/>
        <v>1</v>
      </c>
      <c r="T19" s="10">
        <v>8.51</v>
      </c>
      <c r="U19" s="10" t="s">
        <v>1</v>
      </c>
      <c r="V19" s="10">
        <v>12</v>
      </c>
      <c r="W19" s="10" t="e">
        <f t="shared" si="2"/>
        <v>#VALUE!</v>
      </c>
      <c r="X19" s="10" t="b">
        <f t="shared" si="3"/>
        <v>1</v>
      </c>
      <c r="Y19" s="10" t="b">
        <f t="shared" si="4"/>
        <v>1</v>
      </c>
      <c r="Z19" s="10"/>
      <c r="AA19" s="10">
        <v>6</v>
      </c>
      <c r="AB19" s="12" t="e">
        <f>#REF!=AA19</f>
        <v>#REF!</v>
      </c>
      <c r="AC19" s="12"/>
    </row>
    <row r="20" spans="1:29">
      <c r="A20" s="10">
        <v>13</v>
      </c>
      <c r="B20" s="13" t="s">
        <v>1</v>
      </c>
      <c r="D20" s="10" t="s">
        <v>434</v>
      </c>
      <c r="E20" s="10" t="s">
        <v>1</v>
      </c>
      <c r="F20" s="10">
        <v>13</v>
      </c>
      <c r="G20" s="12" t="b">
        <f t="shared" si="5"/>
        <v>1</v>
      </c>
      <c r="H20" s="12"/>
      <c r="J20" s="10">
        <v>5.2595035062499997</v>
      </c>
      <c r="K20" s="10">
        <v>39</v>
      </c>
      <c r="L20" s="10">
        <v>6</v>
      </c>
      <c r="N20" s="10">
        <v>13</v>
      </c>
      <c r="O20" s="12" t="b">
        <f t="shared" si="0"/>
        <v>1</v>
      </c>
      <c r="P20" s="12"/>
      <c r="Q20" s="28">
        <v>13</v>
      </c>
      <c r="R20" s="28" t="b">
        <f t="shared" si="1"/>
        <v>1</v>
      </c>
      <c r="T20" s="10">
        <v>9.18</v>
      </c>
      <c r="U20" s="10" t="s">
        <v>1</v>
      </c>
      <c r="V20" s="10">
        <v>13</v>
      </c>
      <c r="W20" s="10" t="e">
        <f t="shared" si="2"/>
        <v>#VALUE!</v>
      </c>
      <c r="X20" s="10" t="b">
        <f t="shared" si="3"/>
        <v>1</v>
      </c>
      <c r="Y20" s="10" t="b">
        <f t="shared" si="4"/>
        <v>1</v>
      </c>
      <c r="Z20" s="10"/>
      <c r="AA20" s="10">
        <v>6</v>
      </c>
      <c r="AB20" s="12" t="e">
        <f>#REF!=AA20</f>
        <v>#REF!</v>
      </c>
      <c r="AC20" s="12"/>
    </row>
    <row r="21" spans="1:29">
      <c r="A21" s="10">
        <v>14</v>
      </c>
      <c r="B21" s="11" t="s">
        <v>0</v>
      </c>
      <c r="D21" s="10" t="s">
        <v>435</v>
      </c>
      <c r="E21" s="10" t="s">
        <v>0</v>
      </c>
      <c r="F21" s="10">
        <v>14</v>
      </c>
      <c r="G21" s="12" t="b">
        <f t="shared" si="5"/>
        <v>1</v>
      </c>
      <c r="H21" s="12"/>
      <c r="J21" s="10">
        <v>5.9062417312499997</v>
      </c>
      <c r="K21" s="10">
        <v>37</v>
      </c>
      <c r="L21" s="10">
        <v>7</v>
      </c>
      <c r="N21" s="10">
        <v>14</v>
      </c>
      <c r="O21" s="12" t="b">
        <f t="shared" si="0"/>
        <v>1</v>
      </c>
      <c r="P21" s="12"/>
      <c r="Q21" s="28">
        <v>14</v>
      </c>
      <c r="R21" s="28" t="b">
        <f t="shared" si="1"/>
        <v>1</v>
      </c>
      <c r="T21" s="10">
        <v>9.8000000000000007</v>
      </c>
      <c r="U21" s="10" t="s">
        <v>0</v>
      </c>
      <c r="V21" s="10">
        <v>14</v>
      </c>
      <c r="W21" s="10" t="e">
        <f t="shared" si="2"/>
        <v>#VALUE!</v>
      </c>
      <c r="X21" s="10" t="b">
        <f t="shared" si="3"/>
        <v>1</v>
      </c>
      <c r="Y21" s="10" t="b">
        <f t="shared" si="4"/>
        <v>1</v>
      </c>
      <c r="Z21" s="10"/>
      <c r="AA21" s="10">
        <v>7</v>
      </c>
      <c r="AB21" s="12" t="e">
        <f>#REF!=AA21</f>
        <v>#REF!</v>
      </c>
      <c r="AC21" s="12"/>
    </row>
    <row r="22" spans="1:29">
      <c r="A22" s="10">
        <v>15</v>
      </c>
      <c r="B22" s="11">
        <v>63</v>
      </c>
      <c r="D22" s="10">
        <v>10.5135722375</v>
      </c>
      <c r="E22" s="10">
        <v>63</v>
      </c>
      <c r="F22" s="10">
        <v>15</v>
      </c>
      <c r="G22" s="12" t="b">
        <f t="shared" si="5"/>
        <v>1</v>
      </c>
      <c r="H22" s="12"/>
      <c r="J22" s="10">
        <v>5.907600425</v>
      </c>
      <c r="K22" s="10">
        <v>52</v>
      </c>
      <c r="L22" s="10">
        <v>7</v>
      </c>
      <c r="N22" s="10">
        <v>15</v>
      </c>
      <c r="O22" s="12" t="b">
        <f t="shared" si="0"/>
        <v>1</v>
      </c>
      <c r="P22" s="12"/>
      <c r="Q22" s="28">
        <v>15</v>
      </c>
      <c r="R22" s="28" t="b">
        <f t="shared" si="1"/>
        <v>1</v>
      </c>
      <c r="T22" s="10">
        <v>10.49</v>
      </c>
      <c r="U22" s="10">
        <v>63</v>
      </c>
      <c r="V22" s="10">
        <v>15</v>
      </c>
      <c r="W22" s="10" t="b">
        <f t="shared" si="2"/>
        <v>1</v>
      </c>
      <c r="X22" s="10" t="b">
        <f t="shared" si="3"/>
        <v>1</v>
      </c>
      <c r="Y22" s="10" t="b">
        <f t="shared" si="4"/>
        <v>1</v>
      </c>
      <c r="Z22" s="10"/>
      <c r="AA22" s="10">
        <v>7</v>
      </c>
      <c r="AB22" s="12" t="e">
        <f>#REF!=AA22</f>
        <v>#REF!</v>
      </c>
      <c r="AC22" s="12"/>
    </row>
    <row r="23" spans="1:29">
      <c r="A23" s="10">
        <v>16</v>
      </c>
      <c r="B23" s="11">
        <v>59</v>
      </c>
      <c r="D23" s="10">
        <v>10.8070500875</v>
      </c>
      <c r="E23" s="10">
        <v>59</v>
      </c>
      <c r="F23" s="10">
        <v>16</v>
      </c>
      <c r="G23" s="12" t="b">
        <f t="shared" si="5"/>
        <v>1</v>
      </c>
      <c r="H23" s="12"/>
      <c r="J23" s="10">
        <v>6.5570560374999998</v>
      </c>
      <c r="K23" s="10">
        <v>61</v>
      </c>
      <c r="L23" s="10">
        <v>8</v>
      </c>
      <c r="N23" s="10">
        <v>16</v>
      </c>
      <c r="O23" s="12" t="b">
        <f t="shared" si="0"/>
        <v>1</v>
      </c>
      <c r="P23" s="12"/>
      <c r="Q23" s="28">
        <v>16</v>
      </c>
      <c r="R23" s="28" t="b">
        <f t="shared" si="1"/>
        <v>1</v>
      </c>
      <c r="T23" s="10">
        <v>10.78</v>
      </c>
      <c r="U23" s="10">
        <v>59</v>
      </c>
      <c r="V23" s="10">
        <v>16</v>
      </c>
      <c r="W23" s="10" t="b">
        <f t="shared" si="2"/>
        <v>1</v>
      </c>
      <c r="X23" s="10" t="b">
        <f t="shared" si="3"/>
        <v>1</v>
      </c>
      <c r="Y23" s="10" t="b">
        <f t="shared" si="4"/>
        <v>1</v>
      </c>
      <c r="Z23" s="10"/>
      <c r="AA23" s="10">
        <v>8</v>
      </c>
      <c r="AB23" s="12" t="e">
        <f>#REF!=AA23</f>
        <v>#REF!</v>
      </c>
      <c r="AC23" s="12"/>
    </row>
    <row r="24" spans="1:29">
      <c r="A24" s="10">
        <v>17</v>
      </c>
      <c r="B24" s="11" t="s">
        <v>4</v>
      </c>
      <c r="D24" s="10" t="s">
        <v>436</v>
      </c>
      <c r="E24" s="10" t="s">
        <v>4</v>
      </c>
      <c r="F24" s="10">
        <v>17</v>
      </c>
      <c r="G24" s="12" t="b">
        <f t="shared" si="5"/>
        <v>1</v>
      </c>
      <c r="H24" s="12"/>
      <c r="J24" s="10">
        <v>6.8627621312500002</v>
      </c>
      <c r="K24" s="10">
        <v>58</v>
      </c>
      <c r="L24" s="10">
        <v>9</v>
      </c>
      <c r="N24" s="10">
        <v>17</v>
      </c>
      <c r="O24" s="12" t="b">
        <f t="shared" si="0"/>
        <v>1</v>
      </c>
      <c r="P24" s="12"/>
      <c r="Q24" s="28">
        <v>17</v>
      </c>
      <c r="R24" s="28" t="b">
        <f t="shared" si="1"/>
        <v>1</v>
      </c>
      <c r="T24" s="10">
        <v>11.13</v>
      </c>
      <c r="U24" s="10" t="s">
        <v>4</v>
      </c>
      <c r="V24" s="10">
        <v>17</v>
      </c>
      <c r="W24" s="10" t="e">
        <f t="shared" si="2"/>
        <v>#VALUE!</v>
      </c>
      <c r="X24" s="10" t="b">
        <f t="shared" si="3"/>
        <v>1</v>
      </c>
      <c r="Y24" s="10" t="b">
        <f t="shared" si="4"/>
        <v>1</v>
      </c>
      <c r="Z24" s="10"/>
      <c r="AA24" s="10">
        <v>9</v>
      </c>
      <c r="AB24" s="12" t="e">
        <f>#REF!=AA24</f>
        <v>#REF!</v>
      </c>
      <c r="AC24" s="12"/>
    </row>
    <row r="25" spans="1:29">
      <c r="A25" s="10">
        <v>18</v>
      </c>
      <c r="B25" s="11">
        <v>59</v>
      </c>
      <c r="D25" s="10">
        <v>11.7690052625</v>
      </c>
      <c r="E25" s="10">
        <v>59</v>
      </c>
      <c r="F25" s="10">
        <v>18</v>
      </c>
      <c r="G25" s="12" t="b">
        <f t="shared" si="5"/>
        <v>1</v>
      </c>
      <c r="H25" s="12"/>
      <c r="J25" s="10">
        <v>7.18884863125</v>
      </c>
      <c r="K25" s="10">
        <v>49</v>
      </c>
      <c r="L25" s="10">
        <v>10</v>
      </c>
      <c r="N25" s="10">
        <v>18</v>
      </c>
      <c r="O25" s="12" t="b">
        <f t="shared" si="0"/>
        <v>1</v>
      </c>
      <c r="P25" s="12"/>
      <c r="Q25" s="28">
        <v>18</v>
      </c>
      <c r="R25" s="28" t="b">
        <f t="shared" si="1"/>
        <v>1</v>
      </c>
      <c r="T25" s="10">
        <v>11.74</v>
      </c>
      <c r="U25" s="10">
        <v>59</v>
      </c>
      <c r="V25" s="10">
        <v>18</v>
      </c>
      <c r="W25" s="10" t="b">
        <f t="shared" si="2"/>
        <v>1</v>
      </c>
      <c r="X25" s="10" t="b">
        <f t="shared" si="3"/>
        <v>1</v>
      </c>
      <c r="Y25" s="10" t="b">
        <f t="shared" si="4"/>
        <v>1</v>
      </c>
      <c r="Z25" s="10"/>
      <c r="AA25" s="10">
        <v>10</v>
      </c>
      <c r="AB25" s="12" t="e">
        <f>#REF!=AA25</f>
        <v>#REF!</v>
      </c>
      <c r="AC25" s="12"/>
    </row>
    <row r="26" spans="1:29">
      <c r="A26" s="10">
        <v>19</v>
      </c>
      <c r="B26" s="11">
        <v>56</v>
      </c>
      <c r="D26" s="10">
        <v>12.1222656375</v>
      </c>
      <c r="E26" s="10">
        <v>56</v>
      </c>
      <c r="F26" s="10">
        <v>19</v>
      </c>
      <c r="G26" s="12" t="b">
        <f t="shared" si="5"/>
        <v>1</v>
      </c>
      <c r="H26" s="12"/>
      <c r="J26" s="10">
        <v>7.1929247125</v>
      </c>
      <c r="K26" s="10">
        <v>34</v>
      </c>
      <c r="L26" s="10">
        <v>10</v>
      </c>
      <c r="N26" s="10">
        <v>19</v>
      </c>
      <c r="O26" s="12" t="b">
        <f t="shared" si="0"/>
        <v>1</v>
      </c>
      <c r="P26" s="12"/>
      <c r="Q26" s="28">
        <v>19</v>
      </c>
      <c r="R26" s="28" t="b">
        <f t="shared" si="1"/>
        <v>1</v>
      </c>
      <c r="T26" s="10">
        <v>12.09</v>
      </c>
      <c r="U26" s="10">
        <v>56</v>
      </c>
      <c r="V26" s="10">
        <v>19</v>
      </c>
      <c r="W26" s="10" t="b">
        <f t="shared" si="2"/>
        <v>1</v>
      </c>
      <c r="X26" s="10" t="b">
        <f t="shared" si="3"/>
        <v>1</v>
      </c>
      <c r="Y26" s="10" t="b">
        <f t="shared" si="4"/>
        <v>1</v>
      </c>
      <c r="Z26" s="10"/>
      <c r="AA26" s="10">
        <v>10</v>
      </c>
      <c r="AB26" s="12" t="e">
        <f>#REF!=AA26</f>
        <v>#REF!</v>
      </c>
      <c r="AC26" s="12"/>
    </row>
    <row r="27" spans="1:29">
      <c r="A27" s="10">
        <v>20</v>
      </c>
      <c r="B27" s="11" t="s">
        <v>5</v>
      </c>
      <c r="D27" s="10" t="s">
        <v>437</v>
      </c>
      <c r="E27" s="10" t="s">
        <v>5</v>
      </c>
      <c r="F27" s="10">
        <v>20</v>
      </c>
      <c r="G27" s="12" t="b">
        <f t="shared" si="5"/>
        <v>1</v>
      </c>
      <c r="H27" s="12"/>
      <c r="J27" s="10">
        <v>7.8464564062499997</v>
      </c>
      <c r="K27" s="10">
        <v>35</v>
      </c>
      <c r="L27" s="10">
        <v>11</v>
      </c>
      <c r="N27" s="10">
        <v>20</v>
      </c>
      <c r="O27" s="12" t="b">
        <f t="shared" si="0"/>
        <v>1</v>
      </c>
      <c r="P27" s="12"/>
      <c r="Q27" s="28">
        <v>20</v>
      </c>
      <c r="R27" s="28" t="b">
        <f t="shared" si="1"/>
        <v>1</v>
      </c>
      <c r="T27" s="10">
        <v>12.39</v>
      </c>
      <c r="U27" s="10" t="s">
        <v>5</v>
      </c>
      <c r="V27" s="10">
        <v>20</v>
      </c>
      <c r="W27" s="10" t="e">
        <f t="shared" si="2"/>
        <v>#VALUE!</v>
      </c>
      <c r="X27" s="10" t="b">
        <f t="shared" si="3"/>
        <v>1</v>
      </c>
      <c r="Y27" s="10" t="b">
        <f t="shared" si="4"/>
        <v>1</v>
      </c>
      <c r="Z27" s="10"/>
      <c r="AA27" s="10">
        <v>11</v>
      </c>
      <c r="AB27" s="12" t="e">
        <f>#REF!=AA27</f>
        <v>#REF!</v>
      </c>
      <c r="AC27" s="12"/>
    </row>
    <row r="28" spans="1:29">
      <c r="A28" s="10">
        <v>21</v>
      </c>
      <c r="B28" s="11" t="s">
        <v>6</v>
      </c>
      <c r="D28" s="10" t="s">
        <v>438</v>
      </c>
      <c r="E28" s="10" t="s">
        <v>6</v>
      </c>
      <c r="F28" s="10">
        <v>21</v>
      </c>
      <c r="G28" s="12" t="b">
        <f t="shared" si="5"/>
        <v>1</v>
      </c>
      <c r="H28" s="12"/>
      <c r="J28" s="10">
        <v>7.8491737937500003</v>
      </c>
      <c r="K28" s="10">
        <v>51</v>
      </c>
      <c r="L28" s="10">
        <v>11</v>
      </c>
      <c r="N28" s="10">
        <v>21</v>
      </c>
      <c r="O28" s="12" t="b">
        <f t="shared" si="0"/>
        <v>1</v>
      </c>
      <c r="P28" s="12"/>
      <c r="Q28" s="28">
        <v>21</v>
      </c>
      <c r="R28" s="28" t="b">
        <f t="shared" si="1"/>
        <v>1</v>
      </c>
      <c r="T28" s="10">
        <v>13.04</v>
      </c>
      <c r="U28" s="10" t="s">
        <v>6</v>
      </c>
      <c r="V28" s="10">
        <v>21</v>
      </c>
      <c r="W28" s="10" t="e">
        <f t="shared" si="2"/>
        <v>#VALUE!</v>
      </c>
      <c r="X28" s="10" t="b">
        <f t="shared" si="3"/>
        <v>1</v>
      </c>
      <c r="Y28" s="10" t="b">
        <f t="shared" si="4"/>
        <v>1</v>
      </c>
      <c r="Z28" s="10"/>
      <c r="AA28" s="10">
        <v>11</v>
      </c>
      <c r="AB28" s="12" t="e">
        <f>#REF!=AA28</f>
        <v>#REF!</v>
      </c>
      <c r="AC28" s="12"/>
    </row>
    <row r="29" spans="1:29">
      <c r="A29" s="10">
        <v>22</v>
      </c>
      <c r="B29" s="11">
        <v>53</v>
      </c>
      <c r="D29" s="10">
        <v>13.347807400000001</v>
      </c>
      <c r="E29" s="10">
        <v>53</v>
      </c>
      <c r="F29" s="10">
        <v>22</v>
      </c>
      <c r="G29" s="12" t="b">
        <f t="shared" si="5"/>
        <v>1</v>
      </c>
      <c r="H29" s="12"/>
      <c r="J29" s="10">
        <v>8.5190098125000002</v>
      </c>
      <c r="K29" s="10">
        <v>37</v>
      </c>
      <c r="L29" s="10">
        <v>12</v>
      </c>
      <c r="N29" s="10">
        <v>22</v>
      </c>
      <c r="O29" s="12" t="b">
        <f t="shared" si="0"/>
        <v>1</v>
      </c>
      <c r="P29" s="12"/>
      <c r="Q29" s="28">
        <v>22</v>
      </c>
      <c r="R29" s="28" t="b">
        <f t="shared" si="1"/>
        <v>1</v>
      </c>
      <c r="T29" s="10">
        <v>13.32</v>
      </c>
      <c r="U29" s="10">
        <v>53</v>
      </c>
      <c r="V29" s="10">
        <v>22</v>
      </c>
      <c r="W29" s="10" t="b">
        <f t="shared" si="2"/>
        <v>1</v>
      </c>
      <c r="X29" s="10" t="b">
        <f t="shared" si="3"/>
        <v>1</v>
      </c>
      <c r="Y29" s="10" t="b">
        <f t="shared" si="4"/>
        <v>1</v>
      </c>
      <c r="Z29" s="10"/>
      <c r="AA29" s="10">
        <v>12</v>
      </c>
      <c r="AB29" s="12" t="e">
        <f>#REF!=AA29</f>
        <v>#REF!</v>
      </c>
      <c r="AC29" s="12"/>
    </row>
    <row r="30" spans="1:29">
      <c r="A30" s="10">
        <v>23</v>
      </c>
      <c r="B30" s="11" t="s">
        <v>7</v>
      </c>
      <c r="D30" s="10" t="s">
        <v>439</v>
      </c>
      <c r="E30" s="10" t="s">
        <v>7</v>
      </c>
      <c r="F30" s="10">
        <v>23</v>
      </c>
      <c r="G30" s="12" t="b">
        <f t="shared" si="5"/>
        <v>1</v>
      </c>
      <c r="H30" s="12"/>
      <c r="J30" s="10">
        <v>8.5230858937500003</v>
      </c>
      <c r="K30" s="10">
        <v>52</v>
      </c>
      <c r="L30" s="10">
        <v>12</v>
      </c>
      <c r="N30" s="10">
        <v>23</v>
      </c>
      <c r="O30" s="12" t="b">
        <f t="shared" si="0"/>
        <v>1</v>
      </c>
      <c r="P30" s="12"/>
      <c r="Q30" s="28">
        <v>23</v>
      </c>
      <c r="R30" s="28" t="b">
        <f t="shared" si="1"/>
        <v>1</v>
      </c>
      <c r="T30" s="10">
        <v>13.67</v>
      </c>
      <c r="U30" s="10" t="s">
        <v>7</v>
      </c>
      <c r="V30" s="10">
        <v>23</v>
      </c>
      <c r="W30" s="10" t="e">
        <f t="shared" si="2"/>
        <v>#VALUE!</v>
      </c>
      <c r="X30" s="10" t="b">
        <f t="shared" si="3"/>
        <v>1</v>
      </c>
      <c r="Y30" s="10" t="b">
        <f t="shared" si="4"/>
        <v>1</v>
      </c>
      <c r="Z30" s="10"/>
      <c r="AA30" s="10">
        <v>12</v>
      </c>
      <c r="AB30" s="12" t="e">
        <f>#REF!=AA30</f>
        <v>#REF!</v>
      </c>
      <c r="AC30" s="12"/>
    </row>
    <row r="31" spans="1:29">
      <c r="A31" s="10">
        <v>24</v>
      </c>
      <c r="B31" s="11">
        <v>47</v>
      </c>
      <c r="D31" s="10">
        <v>13.994545625000001</v>
      </c>
      <c r="E31" s="10">
        <v>47</v>
      </c>
      <c r="F31" s="10">
        <v>24</v>
      </c>
      <c r="G31" s="12" t="b">
        <f t="shared" si="5"/>
        <v>1</v>
      </c>
      <c r="H31" s="12"/>
      <c r="J31" s="10">
        <v>9.1929219124999992</v>
      </c>
      <c r="K31" s="10">
        <v>52</v>
      </c>
      <c r="L31" s="10">
        <v>13</v>
      </c>
      <c r="N31" s="10">
        <v>24</v>
      </c>
      <c r="O31" s="12" t="b">
        <f t="shared" si="0"/>
        <v>1</v>
      </c>
      <c r="P31" s="12"/>
      <c r="Q31" s="28">
        <v>24</v>
      </c>
      <c r="R31" s="28" t="b">
        <f t="shared" si="1"/>
        <v>1</v>
      </c>
      <c r="T31" s="10">
        <v>13.99</v>
      </c>
      <c r="U31" s="10">
        <v>47</v>
      </c>
      <c r="V31" s="10">
        <v>24</v>
      </c>
      <c r="W31" s="10" t="b">
        <f t="shared" si="2"/>
        <v>1</v>
      </c>
      <c r="X31" s="10" t="b">
        <f t="shared" si="3"/>
        <v>1</v>
      </c>
      <c r="Y31" s="10" t="b">
        <f t="shared" si="4"/>
        <v>1</v>
      </c>
      <c r="Z31" s="10"/>
      <c r="AA31" s="10">
        <v>13</v>
      </c>
      <c r="AB31" s="12" t="e">
        <f>#REF!=AA31</f>
        <v>#REF!</v>
      </c>
      <c r="AC31" s="12"/>
    </row>
    <row r="32" spans="1:29">
      <c r="A32" s="10">
        <v>25</v>
      </c>
      <c r="B32" s="11" t="s">
        <v>8</v>
      </c>
      <c r="D32" s="10" t="s">
        <v>440</v>
      </c>
      <c r="E32" s="10" t="s">
        <v>8</v>
      </c>
      <c r="F32" s="10">
        <v>25</v>
      </c>
      <c r="G32" s="12" t="b">
        <f t="shared" si="5"/>
        <v>1</v>
      </c>
      <c r="H32" s="12"/>
      <c r="J32" s="10">
        <v>9.1942806062500004</v>
      </c>
      <c r="K32" s="10">
        <v>37</v>
      </c>
      <c r="L32" s="10">
        <v>13</v>
      </c>
      <c r="N32" s="10">
        <v>25</v>
      </c>
      <c r="O32" s="12" t="b">
        <f t="shared" si="0"/>
        <v>1</v>
      </c>
      <c r="P32" s="12"/>
      <c r="Q32" s="28">
        <v>25</v>
      </c>
      <c r="R32" s="28" t="b">
        <f t="shared" si="1"/>
        <v>1</v>
      </c>
      <c r="T32" s="10">
        <v>14.33</v>
      </c>
      <c r="U32" s="10" t="s">
        <v>8</v>
      </c>
      <c r="V32" s="10">
        <v>25</v>
      </c>
      <c r="W32" s="10" t="e">
        <f t="shared" si="2"/>
        <v>#VALUE!</v>
      </c>
      <c r="X32" s="10" t="b">
        <f t="shared" si="3"/>
        <v>1</v>
      </c>
      <c r="Y32" s="10" t="b">
        <f t="shared" si="4"/>
        <v>1</v>
      </c>
      <c r="Z32" s="10"/>
      <c r="AA32" s="10">
        <v>13</v>
      </c>
      <c r="AB32" s="12" t="e">
        <f>#REF!=AA32</f>
        <v>#REF!</v>
      </c>
      <c r="AC32" s="12"/>
    </row>
    <row r="33" spans="1:29">
      <c r="A33" s="10">
        <v>26</v>
      </c>
      <c r="B33" s="11" t="s">
        <v>0</v>
      </c>
      <c r="D33" s="10" t="s">
        <v>441</v>
      </c>
      <c r="E33" s="10" t="s">
        <v>0</v>
      </c>
      <c r="F33" s="10">
        <v>26</v>
      </c>
      <c r="G33" s="12" t="b">
        <f t="shared" si="5"/>
        <v>1</v>
      </c>
      <c r="H33" s="12"/>
      <c r="J33" s="10">
        <v>9.8247145062500003</v>
      </c>
      <c r="K33" s="10">
        <v>51</v>
      </c>
      <c r="L33" s="10">
        <v>14</v>
      </c>
      <c r="N33" s="10">
        <v>26</v>
      </c>
      <c r="O33" s="12" t="b">
        <f t="shared" si="0"/>
        <v>1</v>
      </c>
      <c r="P33" s="12"/>
      <c r="Q33" s="28">
        <v>26</v>
      </c>
      <c r="R33" s="28" t="b">
        <f t="shared" si="1"/>
        <v>1</v>
      </c>
      <c r="T33" s="10">
        <v>14.99</v>
      </c>
      <c r="U33" s="10" t="s">
        <v>0</v>
      </c>
      <c r="V33" s="10">
        <v>26</v>
      </c>
      <c r="W33" s="10" t="e">
        <f t="shared" si="2"/>
        <v>#VALUE!</v>
      </c>
      <c r="X33" s="10" t="b">
        <f t="shared" si="3"/>
        <v>1</v>
      </c>
      <c r="Y33" s="10" t="b">
        <f t="shared" si="4"/>
        <v>1</v>
      </c>
      <c r="Z33" s="10"/>
      <c r="AA33" s="10">
        <v>14</v>
      </c>
      <c r="AB33" s="12" t="e">
        <f>#REF!=AA33</f>
        <v>#REF!</v>
      </c>
      <c r="AC33" s="12"/>
    </row>
    <row r="34" spans="1:29">
      <c r="A34" s="10">
        <v>27</v>
      </c>
      <c r="B34" s="11">
        <v>49</v>
      </c>
      <c r="D34" s="10">
        <v>15.258130812499999</v>
      </c>
      <c r="E34" s="10">
        <v>49</v>
      </c>
      <c r="F34" s="10">
        <v>27</v>
      </c>
      <c r="G34" s="12" t="b">
        <f t="shared" si="5"/>
        <v>1</v>
      </c>
      <c r="H34" s="12"/>
      <c r="J34" s="10">
        <v>9.8260731999999997</v>
      </c>
      <c r="K34" s="10">
        <v>35</v>
      </c>
      <c r="L34" s="10">
        <v>14</v>
      </c>
      <c r="N34" s="10">
        <v>27</v>
      </c>
      <c r="O34" s="12" t="b">
        <f t="shared" si="0"/>
        <v>1</v>
      </c>
      <c r="P34" s="12"/>
      <c r="Q34" s="28">
        <v>27</v>
      </c>
      <c r="R34" s="28" t="b">
        <f t="shared" si="1"/>
        <v>1</v>
      </c>
      <c r="T34" s="10">
        <v>15.24</v>
      </c>
      <c r="U34" s="10">
        <v>49</v>
      </c>
      <c r="V34" s="10">
        <v>27</v>
      </c>
      <c r="W34" s="10" t="b">
        <f t="shared" si="2"/>
        <v>1</v>
      </c>
      <c r="X34" s="10" t="b">
        <f t="shared" si="3"/>
        <v>1</v>
      </c>
      <c r="Y34" s="10" t="b">
        <f t="shared" si="4"/>
        <v>1</v>
      </c>
      <c r="Z34" s="10"/>
      <c r="AA34" s="10">
        <v>14</v>
      </c>
      <c r="AB34" s="12" t="e">
        <f>#REF!=AA34</f>
        <v>#REF!</v>
      </c>
      <c r="AC34" s="12"/>
    </row>
    <row r="35" spans="1:29">
      <c r="A35" s="10">
        <v>28</v>
      </c>
      <c r="B35" s="14">
        <v>47</v>
      </c>
      <c r="D35" s="10">
        <v>15.478239200000001</v>
      </c>
      <c r="E35" s="10">
        <v>47</v>
      </c>
      <c r="F35" s="10">
        <v>28</v>
      </c>
      <c r="G35" s="12" t="b">
        <f t="shared" si="5"/>
        <v>1</v>
      </c>
      <c r="H35" s="12"/>
      <c r="J35" s="10">
        <v>10.5135722375</v>
      </c>
      <c r="K35" s="10">
        <v>63</v>
      </c>
      <c r="L35" s="10">
        <v>15</v>
      </c>
      <c r="N35" s="10">
        <v>28</v>
      </c>
      <c r="O35" s="12" t="b">
        <f t="shared" ref="O35:O66" si="6">N35=F35</f>
        <v>1</v>
      </c>
      <c r="P35" s="12"/>
      <c r="Q35" s="28">
        <v>28</v>
      </c>
      <c r="R35" s="28" t="b">
        <f t="shared" ref="R35:R66" si="7">Q35=F35</f>
        <v>1</v>
      </c>
      <c r="T35" s="10">
        <v>15.49</v>
      </c>
      <c r="U35" s="10">
        <v>47</v>
      </c>
      <c r="V35" s="10">
        <v>28</v>
      </c>
      <c r="W35" s="10" t="b">
        <f t="shared" ref="W35:W66" si="8">ABS(T35-D35)&lt;0.1</f>
        <v>1</v>
      </c>
      <c r="X35" s="10" t="b">
        <f t="shared" ref="X35:X66" si="9">E35=U35</f>
        <v>1</v>
      </c>
      <c r="Y35" s="10" t="b">
        <f t="shared" ref="Y35:Y66" si="10">V35=F35</f>
        <v>1</v>
      </c>
      <c r="Z35" s="10"/>
      <c r="AA35" s="10">
        <v>15</v>
      </c>
      <c r="AB35" s="12" t="e">
        <f>#REF!=AA35</f>
        <v>#REF!</v>
      </c>
      <c r="AC35" s="12"/>
    </row>
    <row r="36" spans="1:29">
      <c r="A36" s="10">
        <v>29</v>
      </c>
      <c r="B36" s="11" t="s">
        <v>9</v>
      </c>
      <c r="D36" s="10" t="s">
        <v>442</v>
      </c>
      <c r="E36" s="10" t="s">
        <v>9</v>
      </c>
      <c r="F36" s="10">
        <v>29</v>
      </c>
      <c r="G36" s="12" t="b">
        <f t="shared" si="5"/>
        <v>1</v>
      </c>
      <c r="H36" s="12"/>
      <c r="J36" s="10">
        <v>10.8070500875</v>
      </c>
      <c r="K36" s="10">
        <v>59</v>
      </c>
      <c r="L36" s="10">
        <v>16</v>
      </c>
      <c r="N36" s="10">
        <v>29</v>
      </c>
      <c r="O36" s="12" t="b">
        <f t="shared" si="6"/>
        <v>1</v>
      </c>
      <c r="P36" s="12"/>
      <c r="Q36" s="28">
        <v>29</v>
      </c>
      <c r="R36" s="28" t="b">
        <f t="shared" si="7"/>
        <v>1</v>
      </c>
      <c r="T36" s="10">
        <v>15.68</v>
      </c>
      <c r="U36" s="10" t="s">
        <v>9</v>
      </c>
      <c r="V36" s="10">
        <v>29</v>
      </c>
      <c r="W36" s="10" t="e">
        <f t="shared" si="8"/>
        <v>#VALUE!</v>
      </c>
      <c r="X36" s="10" t="b">
        <f t="shared" si="9"/>
        <v>1</v>
      </c>
      <c r="Y36" s="10" t="b">
        <f t="shared" si="10"/>
        <v>1</v>
      </c>
      <c r="Z36" s="10"/>
      <c r="AA36" s="10">
        <v>16</v>
      </c>
      <c r="AB36" s="12" t="e">
        <f>#REF!=AA36</f>
        <v>#REF!</v>
      </c>
      <c r="AC36" s="12"/>
    </row>
    <row r="37" spans="1:29">
      <c r="A37" s="10">
        <v>30</v>
      </c>
      <c r="B37" s="11" t="s">
        <v>108</v>
      </c>
      <c r="D37" s="10" t="s">
        <v>443</v>
      </c>
      <c r="E37" s="10" t="s">
        <v>140</v>
      </c>
      <c r="F37" s="10">
        <v>30</v>
      </c>
      <c r="G37" s="12" t="b">
        <f t="shared" si="5"/>
        <v>0</v>
      </c>
      <c r="H37" s="12" t="s">
        <v>593</v>
      </c>
      <c r="J37" s="10">
        <v>11.1603104625</v>
      </c>
      <c r="K37" s="10">
        <v>56</v>
      </c>
      <c r="L37" s="10">
        <v>17</v>
      </c>
      <c r="N37" s="10">
        <v>30</v>
      </c>
      <c r="O37" s="12" t="b">
        <f t="shared" si="6"/>
        <v>1</v>
      </c>
      <c r="P37" s="12"/>
      <c r="Q37" s="28">
        <v>30</v>
      </c>
      <c r="R37" s="28" t="b">
        <f t="shared" si="7"/>
        <v>1</v>
      </c>
      <c r="T37" s="10">
        <v>16.29</v>
      </c>
      <c r="U37" s="10" t="s">
        <v>474</v>
      </c>
      <c r="V37" s="10">
        <v>30</v>
      </c>
      <c r="W37" s="10" t="e">
        <f t="shared" si="8"/>
        <v>#VALUE!</v>
      </c>
      <c r="X37" s="10" t="b">
        <f t="shared" si="9"/>
        <v>0</v>
      </c>
      <c r="Y37" s="10" t="b">
        <f t="shared" si="10"/>
        <v>1</v>
      </c>
      <c r="Z37" s="10"/>
      <c r="AA37" s="10">
        <v>17</v>
      </c>
      <c r="AB37" s="12" t="e">
        <f>#REF!=AA37</f>
        <v>#REF!</v>
      </c>
      <c r="AC37" s="12"/>
    </row>
    <row r="38" spans="1:29">
      <c r="D38" s="10">
        <v>16.393998787499999</v>
      </c>
      <c r="E38" s="10">
        <v>46</v>
      </c>
      <c r="F38" s="10">
        <v>30</v>
      </c>
      <c r="G38" s="12" t="b">
        <f t="shared" si="5"/>
        <v>0</v>
      </c>
      <c r="H38" s="12"/>
      <c r="J38" s="10">
        <v>11.19427780625</v>
      </c>
      <c r="K38" s="10">
        <v>35</v>
      </c>
      <c r="L38" s="10">
        <v>17</v>
      </c>
      <c r="N38" s="10">
        <v>30</v>
      </c>
      <c r="O38" s="12" t="b">
        <f t="shared" si="6"/>
        <v>1</v>
      </c>
      <c r="P38" s="12"/>
      <c r="Q38" s="28">
        <v>30</v>
      </c>
      <c r="R38" s="28" t="b">
        <f t="shared" si="7"/>
        <v>1</v>
      </c>
      <c r="W38" s="10" t="b">
        <f t="shared" si="8"/>
        <v>0</v>
      </c>
      <c r="X38" s="10" t="b">
        <f t="shared" si="9"/>
        <v>0</v>
      </c>
      <c r="Y38" s="10" t="b">
        <f t="shared" si="10"/>
        <v>0</v>
      </c>
      <c r="Z38" s="10"/>
      <c r="AA38" s="10">
        <v>17</v>
      </c>
      <c r="AB38" s="12" t="e">
        <f>#REF!=AA38</f>
        <v>#REF!</v>
      </c>
      <c r="AC38" s="12"/>
    </row>
    <row r="39" spans="1:29">
      <c r="D39" s="10">
        <v>16.46600955625</v>
      </c>
      <c r="E39" s="10">
        <v>44</v>
      </c>
      <c r="F39" s="10">
        <v>30</v>
      </c>
      <c r="G39" s="12" t="b">
        <f t="shared" si="5"/>
        <v>0</v>
      </c>
      <c r="H39" s="12"/>
      <c r="J39" s="10">
        <v>11.7690052625</v>
      </c>
      <c r="K39" s="10">
        <v>59</v>
      </c>
      <c r="L39" s="10">
        <v>18</v>
      </c>
      <c r="N39" s="10">
        <v>30</v>
      </c>
      <c r="O39" s="12" t="b">
        <f t="shared" si="6"/>
        <v>1</v>
      </c>
      <c r="P39" s="12"/>
      <c r="Q39" s="28">
        <v>30</v>
      </c>
      <c r="R39" s="28" t="b">
        <f t="shared" si="7"/>
        <v>1</v>
      </c>
      <c r="W39" s="10" t="b">
        <f t="shared" si="8"/>
        <v>0</v>
      </c>
      <c r="X39" s="10" t="b">
        <f t="shared" si="9"/>
        <v>0</v>
      </c>
      <c r="Y39" s="10" t="b">
        <f t="shared" si="10"/>
        <v>0</v>
      </c>
      <c r="Z39" s="10"/>
      <c r="AA39" s="10">
        <v>18</v>
      </c>
      <c r="AB39" s="12" t="e">
        <f>#REF!=AA39</f>
        <v>#REF!</v>
      </c>
      <c r="AC39" s="12"/>
    </row>
    <row r="40" spans="1:29">
      <c r="A40" s="10">
        <v>31</v>
      </c>
      <c r="B40" s="11" t="s">
        <v>10</v>
      </c>
      <c r="D40" s="10" t="s">
        <v>444</v>
      </c>
      <c r="E40" s="10" t="s">
        <v>10</v>
      </c>
      <c r="F40" s="10">
        <v>31</v>
      </c>
      <c r="G40" s="12" t="b">
        <f t="shared" si="5"/>
        <v>1</v>
      </c>
      <c r="H40" s="12"/>
      <c r="J40" s="10">
        <v>12.1222656375</v>
      </c>
      <c r="K40" s="10">
        <v>56</v>
      </c>
      <c r="L40" s="10">
        <v>19</v>
      </c>
      <c r="N40" s="10">
        <v>31</v>
      </c>
      <c r="O40" s="12" t="b">
        <f t="shared" si="6"/>
        <v>1</v>
      </c>
      <c r="P40" s="12"/>
      <c r="Q40" s="28">
        <v>31</v>
      </c>
      <c r="R40" s="28" t="b">
        <f t="shared" si="7"/>
        <v>1</v>
      </c>
      <c r="T40" s="10">
        <v>16.96</v>
      </c>
      <c r="U40" s="10" t="s">
        <v>10</v>
      </c>
      <c r="V40" s="10">
        <v>31</v>
      </c>
      <c r="W40" s="10" t="e">
        <f t="shared" si="8"/>
        <v>#VALUE!</v>
      </c>
      <c r="X40" s="10" t="b">
        <f t="shared" si="9"/>
        <v>1</v>
      </c>
      <c r="Y40" s="10" t="b">
        <f t="shared" si="10"/>
        <v>1</v>
      </c>
      <c r="Z40" s="10"/>
      <c r="AA40" s="10">
        <v>19</v>
      </c>
      <c r="AB40" s="12" t="e">
        <f>#REF!=AA40</f>
        <v>#REF!</v>
      </c>
      <c r="AC40" s="12"/>
    </row>
    <row r="41" spans="1:29">
      <c r="A41" s="10">
        <v>32</v>
      </c>
      <c r="B41" s="11">
        <v>18</v>
      </c>
      <c r="D41" s="10">
        <v>17.236388912500001</v>
      </c>
      <c r="E41" s="10">
        <v>18</v>
      </c>
      <c r="F41" s="10">
        <v>32</v>
      </c>
      <c r="G41" s="12" t="b">
        <f t="shared" si="5"/>
        <v>1</v>
      </c>
      <c r="H41" s="12"/>
      <c r="J41" s="10">
        <v>12.414384793749999</v>
      </c>
      <c r="K41" s="10">
        <v>53</v>
      </c>
      <c r="L41" s="10">
        <v>20</v>
      </c>
      <c r="N41" s="10">
        <v>32</v>
      </c>
      <c r="O41" s="12" t="b">
        <f t="shared" si="6"/>
        <v>1</v>
      </c>
      <c r="P41" s="12"/>
      <c r="Q41" s="28">
        <v>32</v>
      </c>
      <c r="R41" s="28" t="b">
        <f t="shared" si="7"/>
        <v>1</v>
      </c>
      <c r="T41" s="10">
        <v>17.22</v>
      </c>
      <c r="U41" s="10">
        <v>18</v>
      </c>
      <c r="V41" s="10">
        <v>32</v>
      </c>
      <c r="W41" s="10" t="b">
        <f t="shared" si="8"/>
        <v>1</v>
      </c>
      <c r="X41" s="10" t="b">
        <f t="shared" si="9"/>
        <v>1</v>
      </c>
      <c r="Y41" s="10" t="b">
        <f t="shared" si="10"/>
        <v>1</v>
      </c>
      <c r="Z41" s="10"/>
      <c r="AA41" s="10">
        <v>20</v>
      </c>
      <c r="AB41" s="12" t="e">
        <f>#REF!=AA41</f>
        <v>#REF!</v>
      </c>
      <c r="AC41" s="12"/>
    </row>
    <row r="42" spans="1:29">
      <c r="A42" s="10">
        <v>33</v>
      </c>
      <c r="B42" s="11">
        <v>54</v>
      </c>
      <c r="D42" s="10">
        <v>18.305680893750001</v>
      </c>
      <c r="E42" s="10">
        <v>54</v>
      </c>
      <c r="F42" s="10">
        <v>33</v>
      </c>
      <c r="G42" s="12" t="b">
        <f t="shared" si="5"/>
        <v>1</v>
      </c>
      <c r="H42" s="12"/>
      <c r="J42" s="10">
        <v>12.434765199999999</v>
      </c>
      <c r="K42" s="10">
        <v>32</v>
      </c>
      <c r="L42" s="10">
        <v>20</v>
      </c>
      <c r="N42" s="10">
        <v>33</v>
      </c>
      <c r="O42" s="12" t="b">
        <f t="shared" si="6"/>
        <v>1</v>
      </c>
      <c r="P42" s="12"/>
      <c r="Q42" s="28">
        <v>33</v>
      </c>
      <c r="R42" s="28" t="b">
        <f t="shared" si="7"/>
        <v>1</v>
      </c>
      <c r="T42" s="10">
        <v>18.28</v>
      </c>
      <c r="U42" s="10">
        <v>54</v>
      </c>
      <c r="V42" s="10">
        <v>33</v>
      </c>
      <c r="W42" s="10" t="b">
        <f t="shared" si="8"/>
        <v>1</v>
      </c>
      <c r="X42" s="10" t="b">
        <f t="shared" si="9"/>
        <v>1</v>
      </c>
      <c r="Y42" s="10" t="b">
        <f t="shared" si="10"/>
        <v>1</v>
      </c>
      <c r="Z42" s="10"/>
      <c r="AA42" s="10">
        <v>20</v>
      </c>
      <c r="AB42" s="12" t="e">
        <f>#REF!=AA42</f>
        <v>#REF!</v>
      </c>
      <c r="AC42" s="12"/>
    </row>
    <row r="43" spans="1:29">
      <c r="A43" s="10">
        <v>34</v>
      </c>
      <c r="B43" s="11">
        <v>51</v>
      </c>
      <c r="D43" s="10">
        <v>18.627691312500001</v>
      </c>
      <c r="E43" s="10">
        <v>51</v>
      </c>
      <c r="F43" s="10">
        <v>34</v>
      </c>
      <c r="G43" s="12" t="b">
        <f t="shared" si="5"/>
        <v>1</v>
      </c>
      <c r="H43" s="12"/>
      <c r="J43" s="10">
        <v>13.06384040625</v>
      </c>
      <c r="K43" s="10">
        <v>29</v>
      </c>
      <c r="L43" s="10">
        <v>21</v>
      </c>
      <c r="N43" s="10">
        <v>34</v>
      </c>
      <c r="O43" s="12" t="b">
        <f t="shared" si="6"/>
        <v>1</v>
      </c>
      <c r="P43" s="12"/>
      <c r="Q43" s="28">
        <v>34</v>
      </c>
      <c r="R43" s="28" t="b">
        <f t="shared" si="7"/>
        <v>1</v>
      </c>
      <c r="T43" s="10">
        <v>18.600000000000001</v>
      </c>
      <c r="U43" s="10">
        <v>51</v>
      </c>
      <c r="V43" s="10">
        <v>34</v>
      </c>
      <c r="W43" s="10" t="b">
        <f t="shared" si="8"/>
        <v>1</v>
      </c>
      <c r="X43" s="10" t="b">
        <f t="shared" si="9"/>
        <v>1</v>
      </c>
      <c r="Y43" s="10" t="b">
        <f t="shared" si="10"/>
        <v>1</v>
      </c>
      <c r="Z43" s="10"/>
      <c r="AA43" s="10">
        <v>21</v>
      </c>
      <c r="AB43" s="12" t="e">
        <f>#REF!=AA43</f>
        <v>#REF!</v>
      </c>
      <c r="AC43" s="12"/>
    </row>
    <row r="44" spans="1:29">
      <c r="A44" s="10">
        <v>35</v>
      </c>
      <c r="B44" s="11" t="s">
        <v>11</v>
      </c>
      <c r="D44" s="10" t="s">
        <v>445</v>
      </c>
      <c r="E44" s="10" t="s">
        <v>241</v>
      </c>
      <c r="F44" s="10">
        <v>35</v>
      </c>
      <c r="G44" s="12" t="b">
        <f t="shared" si="5"/>
        <v>0</v>
      </c>
      <c r="H44" s="10" t="s">
        <v>68</v>
      </c>
      <c r="J44" s="10">
        <v>13.069275181249999</v>
      </c>
      <c r="K44" s="10">
        <v>56</v>
      </c>
      <c r="L44" s="10">
        <v>21</v>
      </c>
      <c r="N44" s="10">
        <v>35</v>
      </c>
      <c r="O44" s="12" t="b">
        <f t="shared" si="6"/>
        <v>1</v>
      </c>
      <c r="P44" s="12"/>
      <c r="Q44" s="28">
        <v>35</v>
      </c>
      <c r="R44" s="28" t="b">
        <f t="shared" si="7"/>
        <v>1</v>
      </c>
      <c r="T44" s="10">
        <v>18.989999999999998</v>
      </c>
      <c r="U44" s="10" t="s">
        <v>241</v>
      </c>
      <c r="V44" s="10">
        <v>35</v>
      </c>
      <c r="W44" s="10" t="e">
        <f t="shared" si="8"/>
        <v>#VALUE!</v>
      </c>
      <c r="X44" s="10" t="b">
        <f t="shared" si="9"/>
        <v>1</v>
      </c>
      <c r="Y44" s="10" t="b">
        <f t="shared" si="10"/>
        <v>1</v>
      </c>
      <c r="Z44" s="10"/>
      <c r="AA44" s="10">
        <v>21</v>
      </c>
      <c r="AB44" s="12" t="e">
        <f>#REF!=AA44</f>
        <v>#REF!</v>
      </c>
      <c r="AC44" s="12"/>
    </row>
    <row r="45" spans="1:29">
      <c r="D45" s="10">
        <v>19.248614356249998</v>
      </c>
      <c r="E45" s="10">
        <v>48</v>
      </c>
      <c r="F45" s="10">
        <v>35</v>
      </c>
      <c r="G45" s="12" t="b">
        <f t="shared" si="5"/>
        <v>0</v>
      </c>
      <c r="H45" s="12"/>
      <c r="J45" s="10">
        <v>13.347807400000001</v>
      </c>
      <c r="K45" s="10">
        <v>53</v>
      </c>
      <c r="L45" s="10">
        <v>22</v>
      </c>
      <c r="N45" s="10">
        <v>35</v>
      </c>
      <c r="O45" s="12" t="b">
        <f t="shared" si="6"/>
        <v>1</v>
      </c>
      <c r="P45" s="12"/>
      <c r="Q45" s="28">
        <v>35</v>
      </c>
      <c r="R45" s="28" t="b">
        <f t="shared" si="7"/>
        <v>1</v>
      </c>
      <c r="T45" s="10">
        <v>19.22</v>
      </c>
      <c r="U45" s="10">
        <v>48</v>
      </c>
      <c r="V45" s="10">
        <v>35</v>
      </c>
      <c r="W45" s="10" t="b">
        <f t="shared" si="8"/>
        <v>1</v>
      </c>
      <c r="X45" s="10" t="b">
        <f t="shared" si="9"/>
        <v>1</v>
      </c>
      <c r="Y45" s="10" t="b">
        <f t="shared" si="10"/>
        <v>1</v>
      </c>
      <c r="Z45" s="10"/>
      <c r="AA45" s="10">
        <v>22</v>
      </c>
      <c r="AB45" s="12" t="e">
        <f>#REF!=AA45</f>
        <v>#REF!</v>
      </c>
      <c r="AC45" s="12"/>
    </row>
    <row r="46" spans="1:29">
      <c r="A46" s="10">
        <v>36</v>
      </c>
      <c r="B46" s="11" t="s">
        <v>12</v>
      </c>
      <c r="D46" s="10" t="s">
        <v>446</v>
      </c>
      <c r="E46" s="10" t="s">
        <v>12</v>
      </c>
      <c r="F46" s="10">
        <v>36</v>
      </c>
      <c r="G46" s="12" t="b">
        <f t="shared" si="5"/>
        <v>1</v>
      </c>
      <c r="H46" s="12"/>
      <c r="J46" s="10">
        <v>13.6820460625</v>
      </c>
      <c r="K46" s="10">
        <v>49</v>
      </c>
      <c r="L46" s="10">
        <v>23</v>
      </c>
      <c r="N46" s="10">
        <v>36</v>
      </c>
      <c r="O46" s="12" t="b">
        <f t="shared" si="6"/>
        <v>1</v>
      </c>
      <c r="P46" s="12"/>
      <c r="Q46" s="28">
        <v>36</v>
      </c>
      <c r="R46" s="28" t="b">
        <f t="shared" si="7"/>
        <v>1</v>
      </c>
      <c r="T46" s="10">
        <v>19.600000000000001</v>
      </c>
      <c r="U46" s="10" t="s">
        <v>12</v>
      </c>
      <c r="V46" s="10">
        <v>36</v>
      </c>
      <c r="W46" s="10" t="e">
        <f t="shared" si="8"/>
        <v>#VALUE!</v>
      </c>
      <c r="X46" s="10" t="b">
        <f t="shared" si="9"/>
        <v>1</v>
      </c>
      <c r="Y46" s="10" t="b">
        <f t="shared" si="10"/>
        <v>1</v>
      </c>
      <c r="Z46" s="10"/>
      <c r="AA46" s="10">
        <v>23</v>
      </c>
      <c r="AB46" s="12" t="e">
        <f>#REF!=AA46</f>
        <v>#REF!</v>
      </c>
      <c r="AC46" s="12"/>
    </row>
    <row r="47" spans="1:29">
      <c r="A47" s="10">
        <v>37</v>
      </c>
      <c r="B47" s="11" t="s">
        <v>13</v>
      </c>
      <c r="D47" s="10" t="s">
        <v>447</v>
      </c>
      <c r="E47" s="10" t="s">
        <v>13</v>
      </c>
      <c r="F47" s="10">
        <v>37</v>
      </c>
      <c r="G47" s="12" t="b">
        <f t="shared" si="5"/>
        <v>1</v>
      </c>
      <c r="H47" s="12"/>
      <c r="J47" s="10">
        <v>13.68476345</v>
      </c>
      <c r="K47" s="10">
        <v>25</v>
      </c>
      <c r="L47" s="10">
        <v>23</v>
      </c>
      <c r="N47" s="10">
        <v>37</v>
      </c>
      <c r="O47" s="12" t="b">
        <f t="shared" si="6"/>
        <v>1</v>
      </c>
      <c r="P47" s="12"/>
      <c r="Q47" s="28">
        <v>37</v>
      </c>
      <c r="R47" s="28" t="b">
        <f t="shared" si="7"/>
        <v>1</v>
      </c>
      <c r="T47" s="10">
        <v>20.21</v>
      </c>
      <c r="U47" s="10" t="s">
        <v>13</v>
      </c>
      <c r="V47" s="10">
        <v>37</v>
      </c>
      <c r="W47" s="10" t="e">
        <f t="shared" si="8"/>
        <v>#VALUE!</v>
      </c>
      <c r="X47" s="10" t="b">
        <f t="shared" si="9"/>
        <v>1</v>
      </c>
      <c r="Y47" s="10" t="b">
        <f t="shared" si="10"/>
        <v>1</v>
      </c>
      <c r="Z47" s="10"/>
      <c r="AA47" s="10">
        <v>23</v>
      </c>
      <c r="AB47" s="12" t="e">
        <f>#REF!=AA47</f>
        <v>#REF!</v>
      </c>
      <c r="AC47" s="12"/>
    </row>
    <row r="48" spans="1:29">
      <c r="A48" s="10">
        <v>38</v>
      </c>
      <c r="B48" s="11" t="s">
        <v>2</v>
      </c>
      <c r="D48" s="10" t="s">
        <v>448</v>
      </c>
      <c r="E48" s="10" t="s">
        <v>2</v>
      </c>
      <c r="F48" s="10">
        <v>38</v>
      </c>
      <c r="G48" s="12" t="b">
        <f t="shared" si="5"/>
        <v>1</v>
      </c>
      <c r="H48" s="12"/>
      <c r="J48" s="10">
        <v>13.994545625000001</v>
      </c>
      <c r="K48" s="10">
        <v>47</v>
      </c>
      <c r="L48" s="10">
        <v>24</v>
      </c>
      <c r="N48" s="10">
        <v>38</v>
      </c>
      <c r="O48" s="12" t="b">
        <f t="shared" si="6"/>
        <v>1</v>
      </c>
      <c r="P48" s="12"/>
      <c r="Q48" s="28">
        <v>38</v>
      </c>
      <c r="R48" s="28" t="b">
        <f t="shared" si="7"/>
        <v>1</v>
      </c>
      <c r="T48" s="10">
        <v>20.88</v>
      </c>
      <c r="U48" s="10" t="s">
        <v>2</v>
      </c>
      <c r="V48" s="10">
        <v>38</v>
      </c>
      <c r="W48" s="10" t="e">
        <f t="shared" si="8"/>
        <v>#VALUE!</v>
      </c>
      <c r="X48" s="10" t="b">
        <f t="shared" si="9"/>
        <v>1</v>
      </c>
      <c r="Y48" s="10" t="b">
        <f t="shared" si="10"/>
        <v>1</v>
      </c>
      <c r="Z48" s="10"/>
      <c r="AA48" s="10">
        <v>24</v>
      </c>
      <c r="AB48" s="12" t="e">
        <f>#REF!=AA48</f>
        <v>#REF!</v>
      </c>
      <c r="AC48" s="12"/>
    </row>
    <row r="49" spans="1:29">
      <c r="A49" s="10">
        <v>39</v>
      </c>
      <c r="B49" s="13" t="s">
        <v>1</v>
      </c>
      <c r="D49" s="10" t="s">
        <v>449</v>
      </c>
      <c r="E49" s="10" t="s">
        <v>1</v>
      </c>
      <c r="F49" s="10">
        <v>39</v>
      </c>
      <c r="G49" s="12" t="b">
        <f t="shared" si="5"/>
        <v>1</v>
      </c>
      <c r="H49" s="12"/>
      <c r="J49" s="10">
        <v>14.32742559375</v>
      </c>
      <c r="K49" s="10">
        <v>46</v>
      </c>
      <c r="L49" s="10">
        <v>25</v>
      </c>
      <c r="N49" s="10">
        <v>39</v>
      </c>
      <c r="O49" s="12" t="b">
        <f t="shared" si="6"/>
        <v>1</v>
      </c>
      <c r="P49" s="12"/>
      <c r="Q49" s="28">
        <v>39</v>
      </c>
      <c r="R49" s="28" t="b">
        <f t="shared" si="7"/>
        <v>1</v>
      </c>
      <c r="T49" s="10">
        <v>21.51</v>
      </c>
      <c r="U49" s="10" t="s">
        <v>1</v>
      </c>
      <c r="V49" s="10">
        <v>39</v>
      </c>
      <c r="W49" s="10" t="e">
        <f t="shared" si="8"/>
        <v>#VALUE!</v>
      </c>
      <c r="X49" s="10" t="b">
        <f t="shared" si="9"/>
        <v>1</v>
      </c>
      <c r="Y49" s="10" t="b">
        <f t="shared" si="10"/>
        <v>1</v>
      </c>
      <c r="Z49" s="10"/>
      <c r="AA49" s="10">
        <v>25</v>
      </c>
      <c r="AB49" s="12" t="e">
        <f>#REF!=AA49</f>
        <v>#REF!</v>
      </c>
      <c r="AC49" s="12"/>
    </row>
    <row r="50" spans="1:29">
      <c r="A50" s="10">
        <v>40</v>
      </c>
      <c r="B50" s="13" t="s">
        <v>1</v>
      </c>
      <c r="D50" s="10">
        <v>22.243175381250001</v>
      </c>
      <c r="E50" s="10">
        <v>52</v>
      </c>
      <c r="F50" s="10">
        <v>40</v>
      </c>
      <c r="G50" s="12" t="b">
        <f t="shared" si="5"/>
        <v>0</v>
      </c>
      <c r="H50" s="12" t="s">
        <v>81</v>
      </c>
      <c r="J50" s="10">
        <v>14.33286036875</v>
      </c>
      <c r="K50" s="10">
        <v>30</v>
      </c>
      <c r="L50" s="10">
        <v>25</v>
      </c>
      <c r="N50" s="10">
        <v>40</v>
      </c>
      <c r="O50" s="12" t="b">
        <f t="shared" si="6"/>
        <v>1</v>
      </c>
      <c r="P50" s="12"/>
      <c r="Q50" s="28">
        <v>40</v>
      </c>
      <c r="R50" s="28" t="b">
        <f t="shared" si="7"/>
        <v>1</v>
      </c>
      <c r="T50" s="10">
        <v>22.23</v>
      </c>
      <c r="U50" s="10">
        <v>52</v>
      </c>
      <c r="V50" s="10">
        <v>40</v>
      </c>
      <c r="W50" s="10" t="b">
        <f t="shared" si="8"/>
        <v>1</v>
      </c>
      <c r="X50" s="10" t="b">
        <f t="shared" si="9"/>
        <v>1</v>
      </c>
      <c r="Y50" s="10" t="b">
        <f t="shared" si="10"/>
        <v>1</v>
      </c>
      <c r="Z50" s="10"/>
      <c r="AA50" s="10">
        <v>25</v>
      </c>
      <c r="AB50" s="12" t="e">
        <f>#REF!=AA50</f>
        <v>#REF!</v>
      </c>
      <c r="AC50" s="12"/>
    </row>
    <row r="51" spans="1:29">
      <c r="A51" s="10">
        <v>41</v>
      </c>
      <c r="B51" s="11" t="s">
        <v>3</v>
      </c>
      <c r="D51" s="10">
        <v>22.527142375</v>
      </c>
      <c r="E51" s="10">
        <v>49</v>
      </c>
      <c r="F51" s="10">
        <v>41</v>
      </c>
      <c r="G51" s="12" t="b">
        <f t="shared" si="5"/>
        <v>0</v>
      </c>
      <c r="H51" s="12" t="s">
        <v>81</v>
      </c>
      <c r="J51" s="10">
        <v>15.01492463125</v>
      </c>
      <c r="K51" s="10">
        <v>35</v>
      </c>
      <c r="L51" s="10">
        <v>26</v>
      </c>
      <c r="N51" s="10">
        <v>41</v>
      </c>
      <c r="O51" s="12" t="b">
        <f t="shared" si="6"/>
        <v>1</v>
      </c>
      <c r="P51" s="12"/>
      <c r="Q51" s="28">
        <v>41</v>
      </c>
      <c r="R51" s="28" t="b">
        <f t="shared" si="7"/>
        <v>1</v>
      </c>
      <c r="T51" s="10">
        <v>22.5</v>
      </c>
      <c r="U51" s="10">
        <v>49</v>
      </c>
      <c r="V51" s="10">
        <v>41</v>
      </c>
      <c r="W51" s="10" t="b">
        <f t="shared" si="8"/>
        <v>1</v>
      </c>
      <c r="X51" s="10" t="b">
        <f t="shared" si="9"/>
        <v>1</v>
      </c>
      <c r="Y51" s="10" t="b">
        <f t="shared" si="10"/>
        <v>1</v>
      </c>
      <c r="Z51" s="10"/>
      <c r="AA51" s="10">
        <v>26</v>
      </c>
      <c r="AB51" s="12" t="e">
        <f>#REF!=AA51</f>
        <v>#REF!</v>
      </c>
      <c r="AC51" s="12"/>
    </row>
    <row r="52" spans="1:29">
      <c r="A52" s="10">
        <v>42</v>
      </c>
      <c r="B52" s="11" t="s">
        <v>8</v>
      </c>
      <c r="D52" s="10" t="s">
        <v>450</v>
      </c>
      <c r="E52" s="10" t="s">
        <v>475</v>
      </c>
      <c r="F52" s="21" t="s">
        <v>594</v>
      </c>
      <c r="G52" s="12" t="b">
        <f t="shared" si="5"/>
        <v>0</v>
      </c>
      <c r="H52" s="10" t="s">
        <v>243</v>
      </c>
      <c r="J52" s="10">
        <v>15.016283325</v>
      </c>
      <c r="K52" s="10">
        <v>51</v>
      </c>
      <c r="L52" s="10">
        <v>26</v>
      </c>
      <c r="N52" s="10">
        <v>42</v>
      </c>
      <c r="O52" s="12" t="b">
        <f t="shared" si="6"/>
        <v>0</v>
      </c>
      <c r="P52" s="12"/>
      <c r="Q52" s="28">
        <v>41</v>
      </c>
      <c r="R52" s="28" t="b">
        <f t="shared" si="7"/>
        <v>0</v>
      </c>
      <c r="T52" s="10">
        <v>22.84</v>
      </c>
      <c r="U52" s="10" t="s">
        <v>523</v>
      </c>
      <c r="V52" s="10">
        <v>42</v>
      </c>
      <c r="W52" s="10" t="e">
        <f t="shared" si="8"/>
        <v>#VALUE!</v>
      </c>
      <c r="X52" s="10" t="b">
        <f t="shared" si="9"/>
        <v>1</v>
      </c>
      <c r="Y52" s="10" t="b">
        <f t="shared" si="10"/>
        <v>0</v>
      </c>
      <c r="Z52" s="10"/>
      <c r="AA52" s="10">
        <v>26</v>
      </c>
      <c r="AB52" s="12" t="e">
        <f>#REF!=AA52</f>
        <v>#REF!</v>
      </c>
      <c r="AC52" s="12"/>
    </row>
    <row r="53" spans="1:29">
      <c r="A53" s="10">
        <v>43</v>
      </c>
      <c r="B53" s="11" t="s">
        <v>13</v>
      </c>
      <c r="D53" s="10" t="s">
        <v>451</v>
      </c>
      <c r="E53" s="10" t="s">
        <v>13</v>
      </c>
      <c r="F53" s="10">
        <v>43</v>
      </c>
      <c r="G53" s="12" t="b">
        <f t="shared" si="5"/>
        <v>1</v>
      </c>
      <c r="H53" s="12"/>
      <c r="J53" s="10">
        <v>15.258130812499999</v>
      </c>
      <c r="K53" s="10">
        <v>49</v>
      </c>
      <c r="L53" s="10">
        <v>27</v>
      </c>
      <c r="N53" s="10">
        <v>43</v>
      </c>
      <c r="O53" s="12" t="b">
        <f t="shared" si="6"/>
        <v>1</v>
      </c>
      <c r="P53" s="12"/>
      <c r="Q53" s="28">
        <v>43</v>
      </c>
      <c r="R53" s="28" t="b">
        <f t="shared" si="7"/>
        <v>1</v>
      </c>
      <c r="T53" s="10">
        <v>23.45</v>
      </c>
      <c r="U53" s="10" t="s">
        <v>13</v>
      </c>
      <c r="V53" s="10">
        <v>43</v>
      </c>
      <c r="W53" s="10" t="e">
        <f t="shared" si="8"/>
        <v>#VALUE!</v>
      </c>
      <c r="X53" s="10" t="b">
        <f t="shared" si="9"/>
        <v>1</v>
      </c>
      <c r="Y53" s="10" t="b">
        <f t="shared" si="10"/>
        <v>1</v>
      </c>
      <c r="Z53" s="10"/>
      <c r="AA53" s="10">
        <v>27</v>
      </c>
      <c r="AB53" s="12" t="e">
        <f>#REF!=AA53</f>
        <v>#REF!</v>
      </c>
      <c r="AC53" s="12"/>
    </row>
    <row r="54" spans="1:29">
      <c r="A54" s="10">
        <v>44</v>
      </c>
      <c r="B54" s="11" t="s">
        <v>2</v>
      </c>
      <c r="D54" s="10" t="s">
        <v>452</v>
      </c>
      <c r="E54" s="10" t="s">
        <v>2</v>
      </c>
      <c r="F54" s="10">
        <v>44</v>
      </c>
      <c r="G54" s="12" t="b">
        <f t="shared" si="5"/>
        <v>1</v>
      </c>
      <c r="H54" s="12"/>
      <c r="J54" s="10">
        <v>15.478239200000001</v>
      </c>
      <c r="K54" s="10">
        <v>47</v>
      </c>
      <c r="L54" s="10">
        <v>28</v>
      </c>
      <c r="N54" s="10">
        <v>44</v>
      </c>
      <c r="O54" s="12" t="b">
        <f t="shared" si="6"/>
        <v>1</v>
      </c>
      <c r="P54" s="12"/>
      <c r="Q54" s="28">
        <v>44</v>
      </c>
      <c r="R54" s="28" t="b">
        <f t="shared" si="7"/>
        <v>1</v>
      </c>
      <c r="T54" s="10">
        <v>24.1</v>
      </c>
      <c r="U54" s="10" t="s">
        <v>2</v>
      </c>
      <c r="V54" s="10">
        <v>44</v>
      </c>
      <c r="W54" s="10" t="e">
        <f t="shared" si="8"/>
        <v>#VALUE!</v>
      </c>
      <c r="X54" s="10" t="b">
        <f t="shared" si="9"/>
        <v>1</v>
      </c>
      <c r="Y54" s="10" t="b">
        <f t="shared" si="10"/>
        <v>1</v>
      </c>
      <c r="Z54" s="10"/>
      <c r="AA54" s="10">
        <v>28</v>
      </c>
      <c r="AB54" s="12" t="e">
        <f>#REF!=AA54</f>
        <v>#REF!</v>
      </c>
      <c r="AC54" s="12"/>
    </row>
    <row r="55" spans="1:29">
      <c r="A55" s="10">
        <v>45</v>
      </c>
      <c r="B55" s="11" t="s">
        <v>1</v>
      </c>
      <c r="D55" s="10" t="s">
        <v>453</v>
      </c>
      <c r="E55" s="10" t="s">
        <v>1</v>
      </c>
      <c r="F55" s="10">
        <v>45</v>
      </c>
      <c r="G55" s="12" t="b">
        <f t="shared" si="5"/>
        <v>1</v>
      </c>
      <c r="H55" s="12"/>
      <c r="J55" s="10">
        <v>15.686119343750001</v>
      </c>
      <c r="K55" s="10">
        <v>46</v>
      </c>
      <c r="L55" s="10">
        <v>29</v>
      </c>
      <c r="N55" s="10">
        <v>45</v>
      </c>
      <c r="O55" s="12" t="b">
        <f t="shared" si="6"/>
        <v>1</v>
      </c>
      <c r="P55" s="12"/>
      <c r="Q55" s="28">
        <v>45</v>
      </c>
      <c r="R55" s="28" t="b">
        <f t="shared" si="7"/>
        <v>1</v>
      </c>
      <c r="T55" s="10">
        <v>24.77</v>
      </c>
      <c r="U55" s="10" t="s">
        <v>1</v>
      </c>
      <c r="V55" s="10">
        <v>45</v>
      </c>
      <c r="W55" s="10" t="e">
        <f t="shared" si="8"/>
        <v>#VALUE!</v>
      </c>
      <c r="X55" s="10" t="b">
        <f t="shared" si="9"/>
        <v>1</v>
      </c>
      <c r="Y55" s="10" t="b">
        <f t="shared" si="10"/>
        <v>1</v>
      </c>
      <c r="Z55" s="10"/>
      <c r="AA55" s="10">
        <v>29</v>
      </c>
      <c r="AB55" s="12" t="e">
        <f>#REF!=AA55</f>
        <v>#REF!</v>
      </c>
      <c r="AC55" s="12"/>
    </row>
    <row r="56" spans="1:29">
      <c r="A56" s="10">
        <v>46</v>
      </c>
      <c r="B56" s="11" t="s">
        <v>0</v>
      </c>
      <c r="D56" s="10" t="s">
        <v>454</v>
      </c>
      <c r="E56" s="10" t="s">
        <v>0</v>
      </c>
      <c r="F56" s="10">
        <v>46</v>
      </c>
      <c r="G56" s="12" t="b">
        <f t="shared" si="5"/>
        <v>1</v>
      </c>
      <c r="H56" s="12"/>
      <c r="J56" s="10">
        <v>15.722804075000001</v>
      </c>
      <c r="K56" s="10">
        <v>37</v>
      </c>
      <c r="L56" s="10">
        <v>29</v>
      </c>
      <c r="N56" s="10">
        <v>46</v>
      </c>
      <c r="O56" s="12" t="b">
        <f t="shared" si="6"/>
        <v>1</v>
      </c>
      <c r="P56" s="12"/>
      <c r="Q56" s="28">
        <v>46</v>
      </c>
      <c r="R56" s="28" t="b">
        <f t="shared" si="7"/>
        <v>1</v>
      </c>
      <c r="T56" s="10">
        <v>25.44</v>
      </c>
      <c r="U56" s="10" t="s">
        <v>0</v>
      </c>
      <c r="V56" s="10">
        <v>46</v>
      </c>
      <c r="W56" s="10" t="e">
        <f t="shared" si="8"/>
        <v>#VALUE!</v>
      </c>
      <c r="X56" s="10" t="b">
        <f t="shared" si="9"/>
        <v>1</v>
      </c>
      <c r="Y56" s="10" t="b">
        <f t="shared" si="10"/>
        <v>1</v>
      </c>
      <c r="Z56" s="10"/>
      <c r="AA56" s="10">
        <v>29</v>
      </c>
      <c r="AB56" s="12" t="e">
        <f>#REF!=AA56</f>
        <v>#REF!</v>
      </c>
      <c r="AC56" s="12"/>
    </row>
    <row r="57" spans="1:29">
      <c r="A57" s="10">
        <v>47</v>
      </c>
      <c r="B57" s="11">
        <v>56</v>
      </c>
      <c r="D57" s="10">
        <v>26.139909056250001</v>
      </c>
      <c r="E57" s="10">
        <v>56</v>
      </c>
      <c r="F57" s="10">
        <v>47</v>
      </c>
      <c r="G57" s="12" t="b">
        <f t="shared" si="5"/>
        <v>1</v>
      </c>
      <c r="H57" s="12"/>
      <c r="J57" s="10">
        <v>16.302966306249999</v>
      </c>
      <c r="K57" s="10">
        <v>44</v>
      </c>
      <c r="L57" s="10">
        <v>30</v>
      </c>
      <c r="N57" s="10">
        <v>47</v>
      </c>
      <c r="O57" s="12" t="b">
        <f t="shared" si="6"/>
        <v>1</v>
      </c>
      <c r="P57" s="12"/>
      <c r="Q57" s="28">
        <v>47</v>
      </c>
      <c r="R57" s="28" t="b">
        <f t="shared" si="7"/>
        <v>1</v>
      </c>
      <c r="T57" s="10">
        <v>26.11</v>
      </c>
      <c r="U57" s="10">
        <v>56</v>
      </c>
      <c r="V57" s="10">
        <v>47</v>
      </c>
      <c r="W57" s="10" t="b">
        <f t="shared" si="8"/>
        <v>1</v>
      </c>
      <c r="X57" s="10" t="b">
        <f t="shared" si="9"/>
        <v>1</v>
      </c>
      <c r="Y57" s="10" t="b">
        <f t="shared" si="10"/>
        <v>1</v>
      </c>
      <c r="Z57" s="10"/>
      <c r="AA57" s="10">
        <v>30</v>
      </c>
      <c r="AB57" s="12" t="e">
        <f>#REF!=AA57</f>
        <v>#REF!</v>
      </c>
      <c r="AC57" s="12"/>
    </row>
    <row r="58" spans="1:29">
      <c r="A58" s="10">
        <v>48</v>
      </c>
      <c r="B58" s="11">
        <v>52</v>
      </c>
      <c r="D58" s="10">
        <v>26.442897762499999</v>
      </c>
      <c r="E58" s="10">
        <v>52</v>
      </c>
      <c r="F58" s="10">
        <v>48</v>
      </c>
      <c r="G58" s="12" t="b">
        <f t="shared" si="5"/>
        <v>1</v>
      </c>
      <c r="H58" s="12"/>
      <c r="J58" s="10">
        <v>16.3179119375</v>
      </c>
      <c r="K58" s="10">
        <v>25</v>
      </c>
      <c r="L58" s="10">
        <v>30</v>
      </c>
      <c r="N58" s="10">
        <v>48</v>
      </c>
      <c r="O58" s="12" t="b">
        <f t="shared" si="6"/>
        <v>1</v>
      </c>
      <c r="P58" s="12"/>
      <c r="Q58" s="28">
        <v>48</v>
      </c>
      <c r="R58" s="28" t="b">
        <f t="shared" si="7"/>
        <v>1</v>
      </c>
      <c r="T58" s="10">
        <v>26.43</v>
      </c>
      <c r="U58" s="10">
        <v>52</v>
      </c>
      <c r="V58" s="10">
        <v>48</v>
      </c>
      <c r="W58" s="10" t="b">
        <f t="shared" si="8"/>
        <v>1</v>
      </c>
      <c r="X58" s="10" t="b">
        <f t="shared" si="9"/>
        <v>1</v>
      </c>
      <c r="Y58" s="10" t="b">
        <f t="shared" si="10"/>
        <v>1</v>
      </c>
      <c r="Z58" s="10"/>
      <c r="AA58" s="10">
        <v>30</v>
      </c>
      <c r="AB58" s="12" t="e">
        <f>#REF!=AA58</f>
        <v>#REF!</v>
      </c>
      <c r="AC58" s="12"/>
    </row>
    <row r="59" spans="1:29">
      <c r="A59" s="10">
        <v>49</v>
      </c>
      <c r="B59" s="11" t="s">
        <v>14</v>
      </c>
      <c r="D59" s="10" t="s">
        <v>455</v>
      </c>
      <c r="E59" s="10" t="s">
        <v>14</v>
      </c>
      <c r="F59" s="10">
        <v>49</v>
      </c>
      <c r="G59" s="12" t="b">
        <f t="shared" si="5"/>
        <v>1</v>
      </c>
      <c r="H59" s="12"/>
      <c r="J59" s="10">
        <v>16.393998787499999</v>
      </c>
      <c r="K59" s="10">
        <v>46</v>
      </c>
      <c r="L59" s="10">
        <v>30</v>
      </c>
      <c r="N59" s="10">
        <v>49</v>
      </c>
      <c r="O59" s="12" t="b">
        <f t="shared" si="6"/>
        <v>1</v>
      </c>
      <c r="P59" s="12"/>
      <c r="Q59" s="28">
        <v>49</v>
      </c>
      <c r="R59" s="28" t="b">
        <f t="shared" si="7"/>
        <v>1</v>
      </c>
      <c r="T59" s="10">
        <v>26.76</v>
      </c>
      <c r="U59" s="10" t="s">
        <v>14</v>
      </c>
      <c r="V59" s="10">
        <v>49</v>
      </c>
      <c r="W59" s="10" t="e">
        <f t="shared" si="8"/>
        <v>#VALUE!</v>
      </c>
      <c r="X59" s="10" t="b">
        <f t="shared" si="9"/>
        <v>1</v>
      </c>
      <c r="Y59" s="10" t="b">
        <f t="shared" si="10"/>
        <v>1</v>
      </c>
      <c r="Z59" s="10"/>
      <c r="AA59" s="10">
        <v>30</v>
      </c>
      <c r="AB59" s="12" t="e">
        <f>#REF!=AA59</f>
        <v>#REF!</v>
      </c>
      <c r="AC59" s="12"/>
    </row>
    <row r="60" spans="1:29">
      <c r="A60" s="10">
        <v>50</v>
      </c>
      <c r="B60" s="11">
        <v>52</v>
      </c>
      <c r="D60" s="10">
        <v>27.44425505625</v>
      </c>
      <c r="E60" s="10">
        <v>52</v>
      </c>
      <c r="F60" s="10">
        <v>50</v>
      </c>
      <c r="G60" s="12" t="b">
        <f t="shared" si="5"/>
        <v>1</v>
      </c>
      <c r="H60" s="12"/>
      <c r="J60" s="10">
        <v>16.46600955625</v>
      </c>
      <c r="K60" s="10">
        <v>44</v>
      </c>
      <c r="L60" s="10">
        <v>30</v>
      </c>
      <c r="N60" s="10">
        <v>50</v>
      </c>
      <c r="O60" s="12" t="b">
        <f t="shared" si="6"/>
        <v>1</v>
      </c>
      <c r="P60" s="12"/>
      <c r="Q60" s="28">
        <v>50</v>
      </c>
      <c r="R60" s="28" t="b">
        <f t="shared" si="7"/>
        <v>1</v>
      </c>
      <c r="T60" s="10">
        <v>27.43</v>
      </c>
      <c r="U60" s="10">
        <v>52</v>
      </c>
      <c r="V60" s="10">
        <v>50</v>
      </c>
      <c r="W60" s="10" t="b">
        <f t="shared" si="8"/>
        <v>1</v>
      </c>
      <c r="X60" s="10" t="b">
        <f t="shared" si="9"/>
        <v>1</v>
      </c>
      <c r="Y60" s="10" t="b">
        <f t="shared" si="10"/>
        <v>1</v>
      </c>
      <c r="Z60" s="10"/>
      <c r="AA60" s="10">
        <v>30</v>
      </c>
      <c r="AB60" s="12" t="e">
        <f>#REF!=AA60</f>
        <v>#REF!</v>
      </c>
      <c r="AC60" s="12"/>
    </row>
    <row r="61" spans="1:29">
      <c r="A61" s="10">
        <v>51</v>
      </c>
      <c r="B61" s="11">
        <v>49</v>
      </c>
      <c r="D61" s="10">
        <v>27.729580743749999</v>
      </c>
      <c r="E61" s="10">
        <v>49</v>
      </c>
      <c r="F61" s="10">
        <v>51</v>
      </c>
      <c r="G61" s="12" t="b">
        <f t="shared" si="5"/>
        <v>1</v>
      </c>
      <c r="H61" s="12"/>
      <c r="J61" s="10">
        <v>16.985030568749998</v>
      </c>
      <c r="K61" s="10">
        <v>42</v>
      </c>
      <c r="L61" s="10">
        <v>31</v>
      </c>
      <c r="N61" s="10">
        <v>51</v>
      </c>
      <c r="O61" s="12" t="b">
        <f t="shared" si="6"/>
        <v>1</v>
      </c>
      <c r="P61" s="12"/>
      <c r="Q61" s="28">
        <v>51</v>
      </c>
      <c r="R61" s="28" t="b">
        <f t="shared" si="7"/>
        <v>1</v>
      </c>
      <c r="T61" s="10">
        <v>27.71</v>
      </c>
      <c r="U61" s="10">
        <v>49</v>
      </c>
      <c r="V61" s="10">
        <v>51</v>
      </c>
      <c r="W61" s="10" t="b">
        <f t="shared" si="8"/>
        <v>1</v>
      </c>
      <c r="X61" s="10" t="b">
        <f t="shared" si="9"/>
        <v>1</v>
      </c>
      <c r="Y61" s="10" t="b">
        <f t="shared" si="10"/>
        <v>1</v>
      </c>
      <c r="Z61" s="10"/>
      <c r="AA61" s="10">
        <v>31</v>
      </c>
      <c r="AB61" s="12" t="e">
        <f>#REF!=AA61</f>
        <v>#REF!</v>
      </c>
      <c r="AC61" s="12"/>
    </row>
    <row r="62" spans="1:29">
      <c r="A62" s="10">
        <v>52</v>
      </c>
      <c r="B62" s="11" t="s">
        <v>9</v>
      </c>
      <c r="D62" s="10" t="s">
        <v>456</v>
      </c>
      <c r="E62" s="10" t="s">
        <v>245</v>
      </c>
      <c r="F62" s="10">
        <v>52</v>
      </c>
      <c r="G62" s="12" t="b">
        <f t="shared" si="5"/>
        <v>0</v>
      </c>
      <c r="H62" s="10" t="s">
        <v>66</v>
      </c>
      <c r="J62" s="10">
        <v>17.00676966875</v>
      </c>
      <c r="K62" s="10">
        <v>30</v>
      </c>
      <c r="L62" s="10">
        <v>31</v>
      </c>
      <c r="N62" s="10">
        <v>47</v>
      </c>
      <c r="O62" s="12" t="b">
        <f t="shared" si="6"/>
        <v>0</v>
      </c>
      <c r="P62" s="12"/>
      <c r="Q62" s="28">
        <v>45</v>
      </c>
      <c r="R62" s="28" t="b">
        <f t="shared" si="7"/>
        <v>0</v>
      </c>
      <c r="T62" s="10">
        <v>28.06</v>
      </c>
      <c r="U62" s="10" t="s">
        <v>506</v>
      </c>
      <c r="V62" s="10">
        <v>47</v>
      </c>
      <c r="W62" s="10" t="e">
        <f t="shared" si="8"/>
        <v>#VALUE!</v>
      </c>
      <c r="X62" s="10" t="b">
        <f t="shared" si="9"/>
        <v>1</v>
      </c>
      <c r="Y62" s="10" t="b">
        <f t="shared" si="10"/>
        <v>0</v>
      </c>
      <c r="Z62" s="10"/>
      <c r="AA62" s="10">
        <v>31</v>
      </c>
      <c r="AB62" s="12" t="e">
        <f>#REF!=AA62</f>
        <v>#REF!</v>
      </c>
      <c r="AC62" s="12"/>
    </row>
    <row r="63" spans="1:29">
      <c r="D63" s="10">
        <v>28.34914509375</v>
      </c>
      <c r="E63" s="10">
        <v>56</v>
      </c>
      <c r="F63" s="10">
        <v>47</v>
      </c>
      <c r="G63" s="12" t="b">
        <f t="shared" si="5"/>
        <v>0</v>
      </c>
      <c r="H63" s="12" t="s">
        <v>244</v>
      </c>
      <c r="J63" s="10">
        <v>17.236388912500001</v>
      </c>
      <c r="K63" s="10">
        <v>18</v>
      </c>
      <c r="L63" s="10">
        <v>32</v>
      </c>
      <c r="N63" s="10">
        <v>47</v>
      </c>
      <c r="O63" s="12" t="b">
        <f t="shared" si="6"/>
        <v>1</v>
      </c>
      <c r="P63" s="12" t="s">
        <v>244</v>
      </c>
      <c r="Q63" s="28">
        <v>47</v>
      </c>
      <c r="R63" s="28" t="b">
        <f t="shared" si="7"/>
        <v>1</v>
      </c>
      <c r="T63" s="10">
        <v>28.32</v>
      </c>
      <c r="U63" s="10">
        <v>56</v>
      </c>
      <c r="V63" s="10">
        <v>47</v>
      </c>
      <c r="W63" s="10" t="b">
        <f t="shared" si="8"/>
        <v>1</v>
      </c>
      <c r="X63" s="10" t="b">
        <f t="shared" si="9"/>
        <v>1</v>
      </c>
      <c r="Y63" s="10" t="b">
        <f t="shared" si="10"/>
        <v>1</v>
      </c>
      <c r="Z63" s="10"/>
      <c r="AA63" s="10">
        <v>32</v>
      </c>
      <c r="AB63" s="12" t="e">
        <f>#REF!=AA63</f>
        <v>#REF!</v>
      </c>
      <c r="AC63" s="12"/>
    </row>
    <row r="64" spans="1:29">
      <c r="D64" s="10">
        <v>28.652133800000001</v>
      </c>
      <c r="E64" s="10">
        <v>52</v>
      </c>
      <c r="F64" s="10">
        <v>48</v>
      </c>
      <c r="G64" s="12" t="b">
        <f t="shared" si="5"/>
        <v>0</v>
      </c>
      <c r="H64" s="12"/>
      <c r="J64" s="10">
        <v>18.305680893750001</v>
      </c>
      <c r="K64" s="10">
        <v>54</v>
      </c>
      <c r="L64" s="10">
        <v>33</v>
      </c>
      <c r="N64" s="10">
        <v>48</v>
      </c>
      <c r="O64" s="12" t="b">
        <f t="shared" si="6"/>
        <v>1</v>
      </c>
      <c r="P64" s="12"/>
      <c r="Q64" s="28">
        <v>48</v>
      </c>
      <c r="R64" s="28" t="b">
        <f t="shared" si="7"/>
        <v>1</v>
      </c>
      <c r="T64" s="10">
        <v>28.64</v>
      </c>
      <c r="U64" s="10">
        <v>52</v>
      </c>
      <c r="V64" s="10">
        <v>48</v>
      </c>
      <c r="W64" s="10" t="b">
        <f t="shared" si="8"/>
        <v>1</v>
      </c>
      <c r="X64" s="10" t="b">
        <f t="shared" si="9"/>
        <v>1</v>
      </c>
      <c r="Y64" s="10" t="b">
        <f t="shared" si="10"/>
        <v>1</v>
      </c>
      <c r="Z64" s="10"/>
      <c r="AA64" s="10">
        <v>33</v>
      </c>
      <c r="AB64" s="12" t="e">
        <f>#REF!=AA64</f>
        <v>#REF!</v>
      </c>
      <c r="AC64" s="12"/>
    </row>
    <row r="65" spans="1:29">
      <c r="D65" s="10" t="s">
        <v>457</v>
      </c>
      <c r="E65" s="10" t="s">
        <v>14</v>
      </c>
      <c r="F65" s="10">
        <v>49</v>
      </c>
      <c r="G65" s="12" t="b">
        <f t="shared" si="5"/>
        <v>0</v>
      </c>
      <c r="H65" s="12"/>
      <c r="J65" s="10">
        <v>18.627691312500001</v>
      </c>
      <c r="K65" s="10">
        <v>51</v>
      </c>
      <c r="L65" s="10">
        <v>34</v>
      </c>
      <c r="N65" s="10">
        <v>49</v>
      </c>
      <c r="O65" s="12" t="b">
        <f t="shared" si="6"/>
        <v>1</v>
      </c>
      <c r="P65" s="12"/>
      <c r="Q65" s="28">
        <v>49</v>
      </c>
      <c r="R65" s="28" t="b">
        <f t="shared" si="7"/>
        <v>1</v>
      </c>
      <c r="T65" s="10">
        <v>28.97</v>
      </c>
      <c r="U65" s="10" t="s">
        <v>14</v>
      </c>
      <c r="V65" s="10">
        <v>49</v>
      </c>
      <c r="W65" s="10" t="e">
        <f t="shared" si="8"/>
        <v>#VALUE!</v>
      </c>
      <c r="X65" s="10" t="b">
        <f t="shared" si="9"/>
        <v>1</v>
      </c>
      <c r="Y65" s="10" t="b">
        <f t="shared" si="10"/>
        <v>1</v>
      </c>
      <c r="Z65" s="10"/>
      <c r="AA65" s="10">
        <v>34</v>
      </c>
      <c r="AB65" s="12" t="e">
        <f>#REF!=AA65</f>
        <v>#REF!</v>
      </c>
      <c r="AC65" s="12"/>
    </row>
    <row r="66" spans="1:29">
      <c r="D66" s="10">
        <v>29.653491093749999</v>
      </c>
      <c r="E66" s="10">
        <v>52</v>
      </c>
      <c r="F66" s="10">
        <v>50</v>
      </c>
      <c r="G66" s="12" t="b">
        <f t="shared" si="5"/>
        <v>0</v>
      </c>
      <c r="H66" s="12"/>
      <c r="J66" s="10">
        <v>19.005408174999999</v>
      </c>
      <c r="K66" s="10">
        <v>46</v>
      </c>
      <c r="L66" s="10">
        <v>35</v>
      </c>
      <c r="N66" s="10">
        <v>50</v>
      </c>
      <c r="O66" s="12" t="b">
        <f t="shared" si="6"/>
        <v>1</v>
      </c>
      <c r="P66" s="12"/>
      <c r="Q66" s="28">
        <v>50</v>
      </c>
      <c r="R66" s="28" t="b">
        <f t="shared" si="7"/>
        <v>1</v>
      </c>
      <c r="T66" s="10">
        <v>29.64</v>
      </c>
      <c r="U66" s="10">
        <v>52</v>
      </c>
      <c r="V66" s="10">
        <v>50</v>
      </c>
      <c r="W66" s="10" t="b">
        <f t="shared" si="8"/>
        <v>1</v>
      </c>
      <c r="X66" s="10" t="b">
        <f t="shared" si="9"/>
        <v>1</v>
      </c>
      <c r="Y66" s="10" t="b">
        <f t="shared" si="10"/>
        <v>1</v>
      </c>
      <c r="Z66" s="10"/>
      <c r="AA66" s="10">
        <v>35</v>
      </c>
      <c r="AB66" s="12" t="e">
        <f>#REF!=AA66</f>
        <v>#REF!</v>
      </c>
      <c r="AC66" s="12"/>
    </row>
    <row r="67" spans="1:29">
      <c r="D67" s="10">
        <v>29.938816781250001</v>
      </c>
      <c r="E67" s="10">
        <v>49</v>
      </c>
      <c r="F67" s="10">
        <v>51</v>
      </c>
      <c r="G67" s="12" t="b">
        <f t="shared" si="5"/>
        <v>0</v>
      </c>
      <c r="H67" s="12"/>
      <c r="J67" s="10">
        <v>19.0135603375</v>
      </c>
      <c r="K67" s="10">
        <v>32</v>
      </c>
      <c r="L67" s="10">
        <v>35</v>
      </c>
      <c r="N67" s="10">
        <v>51</v>
      </c>
      <c r="O67" s="12" t="b">
        <f t="shared" ref="O67:O81" si="11">N67=F67</f>
        <v>1</v>
      </c>
      <c r="P67" s="30"/>
      <c r="Q67" s="55">
        <v>51</v>
      </c>
      <c r="R67" s="28" t="b">
        <f t="shared" ref="R67:R81" si="12">Q67=F67</f>
        <v>1</v>
      </c>
      <c r="T67" s="10">
        <v>29.92</v>
      </c>
      <c r="U67" s="10">
        <v>49</v>
      </c>
      <c r="V67" s="10">
        <v>51</v>
      </c>
      <c r="W67" s="10" t="b">
        <f t="shared" ref="W67:W82" si="13">ABS(T67-D67)&lt;0.1</f>
        <v>1</v>
      </c>
      <c r="X67" s="10" t="b">
        <f t="shared" ref="X67:X82" si="14">E67=U67</f>
        <v>1</v>
      </c>
      <c r="Y67" s="10" t="b">
        <f t="shared" ref="Y67:Y82" si="15">V67=F67</f>
        <v>1</v>
      </c>
      <c r="Z67" s="10"/>
      <c r="AA67" s="10">
        <v>35</v>
      </c>
      <c r="AB67" s="12" t="e">
        <f>#REF!=AA67</f>
        <v>#REF!</v>
      </c>
      <c r="AC67" s="12"/>
    </row>
    <row r="68" spans="1:29">
      <c r="D68" s="10" t="s">
        <v>458</v>
      </c>
      <c r="E68" s="10" t="s">
        <v>9</v>
      </c>
      <c r="F68" s="10">
        <v>52</v>
      </c>
      <c r="G68" s="12" t="b">
        <f t="shared" ref="G68:G81" si="16">E68=B68</f>
        <v>0</v>
      </c>
      <c r="H68" s="12"/>
      <c r="J68" s="10">
        <v>19.248614356249998</v>
      </c>
      <c r="K68" s="10">
        <v>48</v>
      </c>
      <c r="L68" s="10">
        <v>35</v>
      </c>
      <c r="N68" s="10">
        <v>52</v>
      </c>
      <c r="O68" s="12" t="b">
        <f t="shared" si="11"/>
        <v>1</v>
      </c>
      <c r="P68" s="12"/>
      <c r="Q68" s="28">
        <v>52</v>
      </c>
      <c r="R68" s="28" t="b">
        <f t="shared" si="12"/>
        <v>1</v>
      </c>
      <c r="T68" s="10">
        <v>30.27</v>
      </c>
      <c r="U68" s="10" t="s">
        <v>9</v>
      </c>
      <c r="V68" s="10">
        <v>52</v>
      </c>
      <c r="W68" s="10" t="e">
        <f t="shared" si="13"/>
        <v>#VALUE!</v>
      </c>
      <c r="X68" s="10" t="b">
        <f t="shared" si="14"/>
        <v>1</v>
      </c>
      <c r="Y68" s="10" t="b">
        <f t="shared" si="15"/>
        <v>1</v>
      </c>
      <c r="Z68" s="10"/>
      <c r="AA68" s="10">
        <v>35</v>
      </c>
      <c r="AB68" s="12" t="e">
        <f>#REF!=AA68</f>
        <v>#REF!</v>
      </c>
      <c r="AC68" s="12"/>
    </row>
    <row r="69" spans="1:29">
      <c r="A69" s="10">
        <v>53</v>
      </c>
      <c r="B69" s="11" t="s">
        <v>15</v>
      </c>
      <c r="D69" s="10" t="s">
        <v>459</v>
      </c>
      <c r="E69" s="10" t="s">
        <v>15</v>
      </c>
      <c r="F69" s="10">
        <v>53</v>
      </c>
      <c r="G69" s="12" t="b">
        <f t="shared" si="16"/>
        <v>1</v>
      </c>
      <c r="H69" s="12"/>
      <c r="J69" s="10">
        <v>19.607309506250001</v>
      </c>
      <c r="K69" s="10">
        <v>42</v>
      </c>
      <c r="L69" s="10">
        <v>36</v>
      </c>
      <c r="N69" s="10">
        <v>53</v>
      </c>
      <c r="O69" s="12" t="b">
        <f t="shared" si="11"/>
        <v>1</v>
      </c>
      <c r="P69" s="12"/>
      <c r="Q69" s="28">
        <v>53</v>
      </c>
      <c r="R69" s="28" t="b">
        <f t="shared" si="12"/>
        <v>1</v>
      </c>
      <c r="T69" s="10">
        <v>30.81</v>
      </c>
      <c r="U69" s="10" t="s">
        <v>15</v>
      </c>
      <c r="V69" s="10">
        <v>53</v>
      </c>
      <c r="W69" s="10" t="e">
        <f t="shared" si="13"/>
        <v>#VALUE!</v>
      </c>
      <c r="X69" s="10" t="b">
        <f t="shared" si="14"/>
        <v>1</v>
      </c>
      <c r="Y69" s="10" t="b">
        <f t="shared" si="15"/>
        <v>1</v>
      </c>
      <c r="Z69" s="10"/>
      <c r="AA69" s="10">
        <v>36</v>
      </c>
      <c r="AB69" s="12" t="e">
        <f>#REF!=AA69</f>
        <v>#REF!</v>
      </c>
      <c r="AC69" s="12"/>
    </row>
    <row r="70" spans="1:29">
      <c r="A70" s="10">
        <v>54</v>
      </c>
      <c r="B70" s="11">
        <v>46</v>
      </c>
      <c r="D70" s="10">
        <v>31.148054218750001</v>
      </c>
      <c r="E70" s="10">
        <v>46</v>
      </c>
      <c r="F70" s="10">
        <v>54</v>
      </c>
      <c r="G70" s="12" t="b">
        <f t="shared" si="16"/>
        <v>1</v>
      </c>
      <c r="H70" s="12"/>
      <c r="J70" s="10">
        <v>19.633124687500001</v>
      </c>
      <c r="K70" s="10">
        <v>57</v>
      </c>
      <c r="L70" s="10">
        <v>36</v>
      </c>
      <c r="N70" s="10">
        <v>54</v>
      </c>
      <c r="O70" s="12" t="b">
        <f t="shared" si="11"/>
        <v>1</v>
      </c>
      <c r="P70" s="12"/>
      <c r="Q70" s="28">
        <v>54</v>
      </c>
      <c r="R70" s="28" t="b">
        <f t="shared" si="12"/>
        <v>1</v>
      </c>
      <c r="T70" s="10">
        <v>31.15</v>
      </c>
      <c r="U70" s="10">
        <v>46</v>
      </c>
      <c r="V70" s="10">
        <v>54</v>
      </c>
      <c r="W70" s="10" t="b">
        <f t="shared" si="13"/>
        <v>1</v>
      </c>
      <c r="X70" s="10" t="b">
        <f t="shared" si="14"/>
        <v>1</v>
      </c>
      <c r="Y70" s="10" t="b">
        <f t="shared" si="15"/>
        <v>1</v>
      </c>
      <c r="Z70" s="10"/>
      <c r="AA70" s="10">
        <v>36</v>
      </c>
      <c r="AB70" s="12" t="e">
        <f>#REF!=AA70</f>
        <v>#REF!</v>
      </c>
      <c r="AC70" s="12"/>
    </row>
    <row r="71" spans="1:29">
      <c r="A71" s="10">
        <v>55</v>
      </c>
      <c r="B71" s="11" t="s">
        <v>16</v>
      </c>
      <c r="D71" s="10" t="s">
        <v>460</v>
      </c>
      <c r="E71" s="10" t="s">
        <v>16</v>
      </c>
      <c r="F71" s="10">
        <v>55</v>
      </c>
      <c r="G71" s="12" t="b">
        <f t="shared" si="16"/>
        <v>1</v>
      </c>
      <c r="H71" s="12"/>
      <c r="J71" s="10">
        <v>20.241819487499999</v>
      </c>
      <c r="K71" s="10">
        <v>56</v>
      </c>
      <c r="L71" s="10">
        <v>37</v>
      </c>
      <c r="N71" s="10">
        <v>55</v>
      </c>
      <c r="O71" s="12" t="b">
        <f t="shared" si="11"/>
        <v>1</v>
      </c>
      <c r="P71" s="12"/>
      <c r="Q71" s="28">
        <v>55</v>
      </c>
      <c r="R71" s="28" t="b">
        <f t="shared" si="12"/>
        <v>1</v>
      </c>
      <c r="T71" s="10">
        <v>31.45</v>
      </c>
      <c r="U71" s="10" t="s">
        <v>16</v>
      </c>
      <c r="V71" s="10">
        <v>55</v>
      </c>
      <c r="W71" s="10" t="e">
        <f t="shared" si="13"/>
        <v>#VALUE!</v>
      </c>
      <c r="X71" s="10" t="b">
        <f t="shared" si="14"/>
        <v>1</v>
      </c>
      <c r="Y71" s="10" t="b">
        <f t="shared" si="15"/>
        <v>1</v>
      </c>
      <c r="Z71" s="10"/>
      <c r="AA71" s="10">
        <v>37</v>
      </c>
      <c r="AB71" s="12" t="e">
        <f>#REF!=AA71</f>
        <v>#REF!</v>
      </c>
      <c r="AC71" s="12"/>
    </row>
    <row r="72" spans="1:29">
      <c r="A72" s="10">
        <v>56</v>
      </c>
      <c r="B72" s="11">
        <v>52</v>
      </c>
      <c r="D72" s="10">
        <v>31.779846812500001</v>
      </c>
      <c r="E72" s="10">
        <v>52</v>
      </c>
      <c r="F72" s="10">
        <v>56</v>
      </c>
      <c r="G72" s="12" t="b">
        <f t="shared" si="16"/>
        <v>1</v>
      </c>
      <c r="H72" s="12"/>
      <c r="J72" s="10">
        <v>20.243178181249998</v>
      </c>
      <c r="K72" s="10">
        <v>40</v>
      </c>
      <c r="L72" s="10">
        <v>37</v>
      </c>
      <c r="N72" s="10">
        <v>56</v>
      </c>
      <c r="O72" s="12" t="b">
        <f t="shared" si="11"/>
        <v>1</v>
      </c>
      <c r="P72" s="12"/>
      <c r="Q72" s="28">
        <v>56</v>
      </c>
      <c r="R72" s="28" t="b">
        <f t="shared" si="12"/>
        <v>1</v>
      </c>
      <c r="T72" s="10">
        <v>31.76</v>
      </c>
      <c r="U72" s="10">
        <v>52</v>
      </c>
      <c r="V72" s="10">
        <v>56</v>
      </c>
      <c r="W72" s="10" t="b">
        <f t="shared" si="13"/>
        <v>1</v>
      </c>
      <c r="X72" s="10" t="b">
        <f t="shared" si="14"/>
        <v>1</v>
      </c>
      <c r="Y72" s="10" t="b">
        <f t="shared" si="15"/>
        <v>1</v>
      </c>
      <c r="Z72" s="10"/>
      <c r="AA72" s="10">
        <v>37</v>
      </c>
      <c r="AB72" s="12" t="e">
        <f>#REF!=AA72</f>
        <v>#REF!</v>
      </c>
      <c r="AC72" s="12"/>
    </row>
    <row r="73" spans="1:29">
      <c r="A73" s="10">
        <v>57</v>
      </c>
      <c r="B73" s="11" t="s">
        <v>0</v>
      </c>
      <c r="D73" s="10" t="s">
        <v>461</v>
      </c>
      <c r="E73" s="10" t="s">
        <v>0</v>
      </c>
      <c r="F73" s="10">
        <v>57</v>
      </c>
      <c r="G73" s="12" t="b">
        <f t="shared" si="16"/>
        <v>1</v>
      </c>
      <c r="H73" s="12"/>
      <c r="J73" s="10">
        <v>20.888557712499999</v>
      </c>
      <c r="K73" s="10">
        <v>39</v>
      </c>
      <c r="L73" s="10">
        <v>38</v>
      </c>
      <c r="N73" s="10">
        <v>57</v>
      </c>
      <c r="O73" s="12" t="b">
        <f t="shared" si="11"/>
        <v>1</v>
      </c>
      <c r="P73" s="12"/>
      <c r="Q73" s="28">
        <v>57</v>
      </c>
      <c r="R73" s="28" t="b">
        <f t="shared" si="12"/>
        <v>1</v>
      </c>
      <c r="T73" s="10">
        <v>32.1</v>
      </c>
      <c r="U73" s="10" t="s">
        <v>0</v>
      </c>
      <c r="V73" s="10">
        <v>57</v>
      </c>
      <c r="W73" s="10" t="e">
        <f t="shared" si="13"/>
        <v>#VALUE!</v>
      </c>
      <c r="X73" s="10" t="b">
        <f t="shared" si="14"/>
        <v>1</v>
      </c>
      <c r="Y73" s="10" t="b">
        <f t="shared" si="15"/>
        <v>1</v>
      </c>
      <c r="Z73" s="10"/>
      <c r="AA73" s="10">
        <v>38</v>
      </c>
      <c r="AB73" s="12" t="e">
        <f>#REF!=AA73</f>
        <v>#REF!</v>
      </c>
      <c r="AC73" s="12"/>
    </row>
    <row r="74" spans="1:29">
      <c r="A74" s="10">
        <v>58</v>
      </c>
      <c r="B74" s="11" t="s">
        <v>13</v>
      </c>
      <c r="D74" s="10" t="s">
        <v>462</v>
      </c>
      <c r="E74" s="10" t="s">
        <v>13</v>
      </c>
      <c r="F74" s="10">
        <v>58</v>
      </c>
      <c r="G74" s="12" t="b">
        <f t="shared" si="16"/>
        <v>1</v>
      </c>
      <c r="H74" s="12"/>
      <c r="J74" s="10">
        <v>20.896709874999999</v>
      </c>
      <c r="K74" s="10">
        <v>54</v>
      </c>
      <c r="L74" s="10">
        <v>38</v>
      </c>
      <c r="N74" s="10">
        <v>58</v>
      </c>
      <c r="O74" s="12" t="b">
        <f t="shared" si="11"/>
        <v>1</v>
      </c>
      <c r="P74" s="12"/>
      <c r="Q74" s="28">
        <v>58</v>
      </c>
      <c r="R74" s="28" t="b">
        <f t="shared" si="12"/>
        <v>1</v>
      </c>
      <c r="T74" s="10">
        <v>32.76</v>
      </c>
      <c r="U74" s="10" t="s">
        <v>13</v>
      </c>
      <c r="V74" s="10">
        <v>58</v>
      </c>
      <c r="W74" s="10" t="e">
        <f t="shared" si="13"/>
        <v>#VALUE!</v>
      </c>
      <c r="X74" s="10" t="b">
        <f t="shared" si="14"/>
        <v>1</v>
      </c>
      <c r="Y74" s="10" t="b">
        <f t="shared" si="15"/>
        <v>1</v>
      </c>
      <c r="Z74" s="10"/>
      <c r="AA74" s="10">
        <v>38</v>
      </c>
      <c r="AB74" s="12" t="e">
        <f>#REF!=AA74</f>
        <v>#REF!</v>
      </c>
      <c r="AC74" s="12"/>
    </row>
    <row r="75" spans="1:29">
      <c r="A75" s="10">
        <v>59</v>
      </c>
      <c r="B75" s="11">
        <v>52</v>
      </c>
      <c r="D75" s="10">
        <v>33.005388574999998</v>
      </c>
      <c r="E75" s="10">
        <v>52</v>
      </c>
      <c r="F75" s="10">
        <v>59</v>
      </c>
      <c r="G75" s="12" t="b">
        <f t="shared" si="16"/>
        <v>1</v>
      </c>
      <c r="H75" s="12"/>
      <c r="J75" s="10">
        <v>21.528502468749998</v>
      </c>
      <c r="K75" s="10">
        <v>52</v>
      </c>
      <c r="L75" s="10">
        <v>39</v>
      </c>
      <c r="N75" s="10">
        <v>59</v>
      </c>
      <c r="O75" s="12" t="b">
        <f t="shared" si="11"/>
        <v>1</v>
      </c>
      <c r="P75" s="12"/>
      <c r="Q75" s="28">
        <v>59</v>
      </c>
      <c r="R75" s="28" t="b">
        <f t="shared" si="12"/>
        <v>1</v>
      </c>
      <c r="T75" s="10">
        <v>32.99</v>
      </c>
      <c r="U75" s="10">
        <v>52</v>
      </c>
      <c r="V75" s="10">
        <v>59</v>
      </c>
      <c r="W75" s="10" t="b">
        <f t="shared" si="13"/>
        <v>1</v>
      </c>
      <c r="X75" s="10" t="b">
        <f t="shared" si="14"/>
        <v>1</v>
      </c>
      <c r="Y75" s="10" t="b">
        <f t="shared" si="15"/>
        <v>1</v>
      </c>
      <c r="Z75" s="10"/>
      <c r="AA75" s="10">
        <v>39</v>
      </c>
      <c r="AB75" s="12" t="e">
        <f>#REF!=AA75</f>
        <v>#REF!</v>
      </c>
      <c r="AC75" s="12"/>
    </row>
    <row r="76" spans="1:29">
      <c r="A76" s="10">
        <v>60</v>
      </c>
      <c r="B76" s="11">
        <v>49</v>
      </c>
      <c r="D76" s="10">
        <v>33.203757862499998</v>
      </c>
      <c r="E76" s="10">
        <v>49</v>
      </c>
      <c r="F76" s="10">
        <v>60</v>
      </c>
      <c r="G76" s="12" t="b">
        <f t="shared" si="16"/>
        <v>1</v>
      </c>
      <c r="H76" s="12"/>
      <c r="J76" s="10">
        <v>21.543448099999999</v>
      </c>
      <c r="K76" s="10">
        <v>37</v>
      </c>
      <c r="L76" s="10">
        <v>39</v>
      </c>
      <c r="N76" s="10">
        <v>60</v>
      </c>
      <c r="O76" s="12" t="b">
        <f t="shared" si="11"/>
        <v>1</v>
      </c>
      <c r="P76" s="12"/>
      <c r="Q76" s="28">
        <v>60</v>
      </c>
      <c r="R76" s="28" t="b">
        <f t="shared" si="12"/>
        <v>1</v>
      </c>
      <c r="T76" s="10">
        <v>33.19</v>
      </c>
      <c r="U76" s="10">
        <v>49</v>
      </c>
      <c r="V76" s="10">
        <v>60</v>
      </c>
      <c r="W76" s="10" t="b">
        <f t="shared" si="13"/>
        <v>1</v>
      </c>
      <c r="X76" s="10" t="b">
        <f t="shared" si="14"/>
        <v>1</v>
      </c>
      <c r="Y76" s="10" t="b">
        <f t="shared" si="15"/>
        <v>1</v>
      </c>
      <c r="Z76" s="10"/>
      <c r="AA76" s="10">
        <v>39</v>
      </c>
      <c r="AB76" s="12" t="e">
        <f>#REF!=AA76</f>
        <v>#REF!</v>
      </c>
      <c r="AC76" s="12"/>
    </row>
    <row r="77" spans="1:29">
      <c r="A77" s="10">
        <v>61</v>
      </c>
      <c r="B77" s="11" t="s">
        <v>17</v>
      </c>
      <c r="D77" s="10" t="s">
        <v>463</v>
      </c>
      <c r="E77" s="10" t="s">
        <v>17</v>
      </c>
      <c r="F77" s="10">
        <v>61</v>
      </c>
      <c r="G77" s="12" t="b">
        <f t="shared" si="16"/>
        <v>1</v>
      </c>
      <c r="H77" s="12"/>
      <c r="J77" s="10">
        <v>22.243175381250001</v>
      </c>
      <c r="K77" s="10">
        <v>52</v>
      </c>
      <c r="L77" s="10">
        <v>40</v>
      </c>
      <c r="N77" s="10">
        <v>61</v>
      </c>
      <c r="O77" s="12" t="b">
        <f t="shared" si="11"/>
        <v>1</v>
      </c>
      <c r="P77" s="12"/>
      <c r="Q77" s="28">
        <v>61</v>
      </c>
      <c r="R77" s="28" t="b">
        <f t="shared" si="12"/>
        <v>1</v>
      </c>
      <c r="T77" s="10">
        <v>33.4</v>
      </c>
      <c r="U77" s="10" t="s">
        <v>17</v>
      </c>
      <c r="V77" s="10">
        <v>61</v>
      </c>
      <c r="W77" s="10" t="e">
        <f t="shared" si="13"/>
        <v>#VALUE!</v>
      </c>
      <c r="X77" s="10" t="b">
        <f t="shared" si="14"/>
        <v>1</v>
      </c>
      <c r="Y77" s="10" t="b">
        <f t="shared" si="15"/>
        <v>1</v>
      </c>
      <c r="Z77" s="12"/>
      <c r="AA77" s="10">
        <v>40</v>
      </c>
      <c r="AB77" s="12" t="e">
        <f>#REF!=AA77</f>
        <v>#REF!</v>
      </c>
      <c r="AC77" s="12"/>
    </row>
    <row r="78" spans="1:29">
      <c r="A78" s="10">
        <v>62</v>
      </c>
      <c r="B78" s="11" t="s">
        <v>110</v>
      </c>
      <c r="D78" s="10">
        <v>33.989082850000003</v>
      </c>
      <c r="E78" s="10">
        <v>46</v>
      </c>
      <c r="F78" s="10">
        <v>62</v>
      </c>
      <c r="G78" s="12" t="b">
        <f t="shared" si="16"/>
        <v>0</v>
      </c>
      <c r="H78" s="12" t="s">
        <v>560</v>
      </c>
      <c r="J78" s="10">
        <v>22.527142375</v>
      </c>
      <c r="K78" s="10">
        <v>49</v>
      </c>
      <c r="L78" s="10">
        <v>41</v>
      </c>
      <c r="N78" s="10">
        <v>62</v>
      </c>
      <c r="O78" s="12" t="b">
        <f t="shared" si="11"/>
        <v>1</v>
      </c>
      <c r="P78" s="12"/>
      <c r="Q78" s="28">
        <v>62</v>
      </c>
      <c r="R78" s="28" t="b">
        <f t="shared" si="12"/>
        <v>1</v>
      </c>
      <c r="T78" s="10">
        <v>33.979999999999997</v>
      </c>
      <c r="U78" s="10">
        <v>46</v>
      </c>
      <c r="V78" s="10">
        <v>62</v>
      </c>
      <c r="W78" s="10" t="b">
        <f t="shared" si="13"/>
        <v>1</v>
      </c>
      <c r="X78" s="10" t="b">
        <f t="shared" si="14"/>
        <v>1</v>
      </c>
      <c r="Y78" s="10" t="b">
        <f t="shared" si="15"/>
        <v>1</v>
      </c>
      <c r="Z78" s="12"/>
      <c r="AA78" s="10">
        <v>41</v>
      </c>
      <c r="AB78" s="12" t="e">
        <f>#REF!=AA78</f>
        <v>#REF!</v>
      </c>
      <c r="AC78" s="12"/>
    </row>
    <row r="79" spans="1:29">
      <c r="D79" s="10" t="s">
        <v>464</v>
      </c>
      <c r="E79" s="10" t="s">
        <v>232</v>
      </c>
      <c r="F79" s="10">
        <v>62</v>
      </c>
      <c r="G79" s="12" t="b">
        <f t="shared" si="16"/>
        <v>0</v>
      </c>
      <c r="H79" s="12"/>
      <c r="J79" s="10">
        <v>22.84371801875</v>
      </c>
      <c r="K79" s="10">
        <v>46</v>
      </c>
      <c r="L79" s="21" t="s">
        <v>554</v>
      </c>
      <c r="N79" s="10">
        <v>62</v>
      </c>
      <c r="O79" s="12" t="b">
        <f t="shared" si="11"/>
        <v>1</v>
      </c>
      <c r="P79" s="12"/>
      <c r="Q79" s="28">
        <v>62</v>
      </c>
      <c r="R79" s="28" t="b">
        <f t="shared" si="12"/>
        <v>1</v>
      </c>
      <c r="T79" s="10">
        <v>34.049999999999997</v>
      </c>
      <c r="U79" s="10" t="s">
        <v>232</v>
      </c>
      <c r="V79" s="10">
        <v>62</v>
      </c>
      <c r="W79" s="10" t="e">
        <f t="shared" si="13"/>
        <v>#VALUE!</v>
      </c>
      <c r="X79" s="10" t="b">
        <f t="shared" si="14"/>
        <v>1</v>
      </c>
      <c r="Y79" s="10" t="b">
        <f t="shared" si="15"/>
        <v>1</v>
      </c>
      <c r="Z79" s="12"/>
      <c r="AA79" s="10">
        <v>42</v>
      </c>
      <c r="AB79" s="12" t="e">
        <f>#REF!=AA79</f>
        <v>#REF!</v>
      </c>
      <c r="AC79" s="12"/>
    </row>
    <row r="80" spans="1:29">
      <c r="D80" s="10">
        <v>34.179299974999999</v>
      </c>
      <c r="E80" s="10">
        <v>46</v>
      </c>
      <c r="F80" s="10">
        <v>62</v>
      </c>
      <c r="G80" s="12" t="b">
        <f t="shared" si="16"/>
        <v>0</v>
      </c>
      <c r="H80" s="12"/>
      <c r="J80" s="10">
        <v>22.86002234375</v>
      </c>
      <c r="K80" s="10">
        <v>34</v>
      </c>
      <c r="L80" s="21" t="s">
        <v>554</v>
      </c>
      <c r="N80" s="10">
        <v>62</v>
      </c>
      <c r="O80" s="12" t="b">
        <f t="shared" si="11"/>
        <v>1</v>
      </c>
      <c r="P80" s="12"/>
      <c r="Q80" s="28">
        <v>62</v>
      </c>
      <c r="R80" s="28" t="b">
        <f t="shared" si="12"/>
        <v>1</v>
      </c>
      <c r="T80" s="10">
        <v>34.36</v>
      </c>
      <c r="U80" s="10">
        <v>46</v>
      </c>
      <c r="V80" s="10">
        <v>62</v>
      </c>
      <c r="W80" s="10" t="b">
        <f t="shared" si="13"/>
        <v>0</v>
      </c>
      <c r="X80" s="10" t="b">
        <f t="shared" si="14"/>
        <v>1</v>
      </c>
      <c r="Y80" s="10" t="b">
        <f t="shared" si="15"/>
        <v>1</v>
      </c>
      <c r="Z80" s="12"/>
      <c r="AA80" s="10">
        <v>42</v>
      </c>
      <c r="AB80" s="12" t="e">
        <f>#REF!=AA80</f>
        <v>#REF!</v>
      </c>
      <c r="AC80" s="12"/>
    </row>
    <row r="81" spans="1:29">
      <c r="A81" s="10">
        <v>63</v>
      </c>
      <c r="B81" s="11" t="s">
        <v>18</v>
      </c>
      <c r="D81" s="10" t="s">
        <v>465</v>
      </c>
      <c r="E81" s="10" t="s">
        <v>18</v>
      </c>
      <c r="F81" s="10">
        <v>63</v>
      </c>
      <c r="G81" s="12" t="b">
        <f t="shared" si="16"/>
        <v>1</v>
      </c>
      <c r="H81" s="12"/>
      <c r="J81" s="10">
        <v>23.4646410625</v>
      </c>
      <c r="K81" s="10">
        <v>40</v>
      </c>
      <c r="L81" s="10">
        <v>43</v>
      </c>
      <c r="N81" s="10">
        <v>63</v>
      </c>
      <c r="O81" s="12" t="b">
        <f t="shared" si="11"/>
        <v>1</v>
      </c>
      <c r="P81" s="12"/>
      <c r="Q81" s="28">
        <v>63</v>
      </c>
      <c r="R81" s="28" t="b">
        <f t="shared" si="12"/>
        <v>1</v>
      </c>
      <c r="T81" s="10">
        <v>34.71</v>
      </c>
      <c r="U81" s="10" t="s">
        <v>18</v>
      </c>
      <c r="V81" s="10">
        <v>63</v>
      </c>
      <c r="W81" s="10" t="e">
        <f t="shared" si="13"/>
        <v>#VALUE!</v>
      </c>
      <c r="X81" s="10" t="b">
        <f t="shared" si="14"/>
        <v>1</v>
      </c>
      <c r="Y81" s="10" t="b">
        <f t="shared" si="15"/>
        <v>1</v>
      </c>
      <c r="Z81" s="12"/>
      <c r="AA81" s="10">
        <v>43</v>
      </c>
      <c r="AB81" s="12" t="e">
        <f>#REF!=AA81</f>
        <v>#REF!</v>
      </c>
      <c r="AC81" s="12"/>
    </row>
    <row r="82" spans="1:29">
      <c r="J82" s="10">
        <v>23.479586693750001</v>
      </c>
      <c r="K82" s="10">
        <v>56</v>
      </c>
      <c r="L82" s="10">
        <v>43</v>
      </c>
      <c r="T82" s="10">
        <v>35.049999999999997</v>
      </c>
      <c r="U82" s="10">
        <v>47</v>
      </c>
      <c r="V82" s="10">
        <v>63</v>
      </c>
      <c r="W82" s="10" t="b">
        <f t="shared" si="13"/>
        <v>0</v>
      </c>
      <c r="X82" s="10" t="b">
        <f t="shared" si="14"/>
        <v>0</v>
      </c>
      <c r="Y82" s="10" t="b">
        <f t="shared" si="15"/>
        <v>0</v>
      </c>
      <c r="AA82" s="10">
        <v>43</v>
      </c>
      <c r="AB82" s="12" t="e">
        <f>#REF!=AA82</f>
        <v>#REF!</v>
      </c>
      <c r="AC82" s="12"/>
    </row>
    <row r="83" spans="1:29">
      <c r="J83" s="10">
        <v>24.12089014375</v>
      </c>
      <c r="K83" s="10">
        <v>54</v>
      </c>
      <c r="L83" s="10">
        <v>44</v>
      </c>
      <c r="AA83" s="10">
        <v>44</v>
      </c>
      <c r="AB83" s="12" t="e">
        <f>#REF!=AA83</f>
        <v>#REF!</v>
      </c>
      <c r="AC83" s="12"/>
    </row>
    <row r="84" spans="1:29">
      <c r="J84" s="10">
        <v>24.124966225000001</v>
      </c>
      <c r="K84" s="10">
        <v>39</v>
      </c>
      <c r="L84" s="10">
        <v>44</v>
      </c>
      <c r="AA84" s="10">
        <v>44</v>
      </c>
      <c r="AB84" s="12" t="e">
        <f>#REF!=AA84</f>
        <v>#REF!</v>
      </c>
      <c r="AC84" s="12"/>
    </row>
    <row r="85" spans="1:29">
      <c r="J85" s="10">
        <v>24.79208485625</v>
      </c>
      <c r="K85" s="10">
        <v>52</v>
      </c>
      <c r="L85" s="10">
        <v>45</v>
      </c>
      <c r="AA85" s="10">
        <v>45</v>
      </c>
      <c r="AB85" s="12" t="e">
        <f>#REF!=AA85</f>
        <v>#REF!</v>
      </c>
      <c r="AC85" s="12"/>
    </row>
    <row r="86" spans="1:29">
      <c r="J86" s="10">
        <v>24.793443549999999</v>
      </c>
      <c r="K86" s="10">
        <v>37</v>
      </c>
      <c r="L86" s="10">
        <v>45</v>
      </c>
      <c r="AA86" s="10">
        <v>45</v>
      </c>
      <c r="AB86" s="12" t="e">
        <f>#REF!=AA86</f>
        <v>#REF!</v>
      </c>
      <c r="AC86" s="12"/>
    </row>
    <row r="87" spans="1:29">
      <c r="J87" s="10">
        <v>25.461920875000001</v>
      </c>
      <c r="K87" s="10">
        <v>51</v>
      </c>
      <c r="L87" s="10">
        <v>46</v>
      </c>
      <c r="AA87" s="10">
        <v>46</v>
      </c>
      <c r="AB87" s="12" t="e">
        <f>#REF!=AA87</f>
        <v>#REF!</v>
      </c>
      <c r="AC87" s="12"/>
    </row>
    <row r="88" spans="1:29">
      <c r="J88" s="10">
        <v>25.47958389375</v>
      </c>
      <c r="K88" s="10">
        <v>35</v>
      </c>
      <c r="L88" s="10">
        <v>46</v>
      </c>
      <c r="AA88" s="10">
        <v>46</v>
      </c>
      <c r="AB88" s="12" t="e">
        <f>#REF!=AA88</f>
        <v>#REF!</v>
      </c>
      <c r="AC88" s="12"/>
    </row>
    <row r="89" spans="1:29">
      <c r="J89" s="10">
        <v>26.139909056250001</v>
      </c>
      <c r="K89" s="10">
        <v>56</v>
      </c>
      <c r="L89" s="10">
        <v>47</v>
      </c>
      <c r="AA89" s="10">
        <v>47</v>
      </c>
      <c r="AB89" s="12" t="e">
        <f>#REF!=AA89</f>
        <v>#REF!</v>
      </c>
      <c r="AC89" s="12"/>
    </row>
    <row r="90" spans="1:29">
      <c r="J90" s="10">
        <v>26.442897762499999</v>
      </c>
      <c r="K90" s="10">
        <v>52</v>
      </c>
      <c r="L90" s="10">
        <v>48</v>
      </c>
      <c r="AA90" s="10">
        <v>48</v>
      </c>
      <c r="AB90" s="12" t="e">
        <f>#REF!=AA90</f>
        <v>#REF!</v>
      </c>
      <c r="AC90" s="12"/>
    </row>
    <row r="91" spans="1:29">
      <c r="J91" s="10">
        <v>26.779853812500001</v>
      </c>
      <c r="K91" s="10">
        <v>49</v>
      </c>
      <c r="L91" s="10">
        <v>49</v>
      </c>
      <c r="AA91" s="10">
        <v>49</v>
      </c>
      <c r="AB91" s="12" t="e">
        <f>#REF!=AA91</f>
        <v>#REF!</v>
      </c>
      <c r="AC91" s="12"/>
    </row>
    <row r="92" spans="1:29">
      <c r="J92" s="10">
        <v>26.78936466875</v>
      </c>
      <c r="K92" s="10">
        <v>40</v>
      </c>
      <c r="L92" s="10">
        <v>49</v>
      </c>
      <c r="AA92" s="10">
        <v>49</v>
      </c>
      <c r="AB92" s="12" t="e">
        <f>#REF!=AA92</f>
        <v>#REF!</v>
      </c>
      <c r="AC92" s="12"/>
    </row>
    <row r="93" spans="1:29">
      <c r="J93" s="10">
        <v>27.44425505625</v>
      </c>
      <c r="K93" s="10">
        <v>52</v>
      </c>
      <c r="L93" s="10">
        <v>50</v>
      </c>
      <c r="AA93" s="10">
        <v>50</v>
      </c>
      <c r="AB93" s="12" t="e">
        <f>#REF!=AA93</f>
        <v>#REF!</v>
      </c>
      <c r="AC93" s="12"/>
    </row>
    <row r="94" spans="1:29">
      <c r="J94" s="10">
        <v>27.729580743749999</v>
      </c>
      <c r="K94" s="10">
        <v>49</v>
      </c>
      <c r="L94" s="10">
        <v>51</v>
      </c>
      <c r="AA94" s="10">
        <v>51</v>
      </c>
      <c r="AB94" s="12" t="e">
        <f>#REF!=AA94</f>
        <v>#REF!</v>
      </c>
      <c r="AC94" s="12"/>
    </row>
    <row r="95" spans="1:29">
      <c r="J95" s="10">
        <v>28.063819406250001</v>
      </c>
      <c r="K95" s="10">
        <v>47</v>
      </c>
      <c r="L95" s="10">
        <v>52</v>
      </c>
      <c r="AA95" s="10">
        <v>52</v>
      </c>
      <c r="AB95" s="12" t="e">
        <f>#REF!=AA95</f>
        <v>#REF!</v>
      </c>
      <c r="AC95" s="12"/>
    </row>
    <row r="96" spans="1:29">
      <c r="J96" s="10">
        <v>28.07604765</v>
      </c>
      <c r="K96" s="10">
        <v>37</v>
      </c>
      <c r="L96" s="10">
        <v>52</v>
      </c>
      <c r="AA96" s="10">
        <v>52</v>
      </c>
      <c r="AB96" s="12" t="e">
        <f>#REF!=AA96</f>
        <v>#REF!</v>
      </c>
      <c r="AC96" s="12"/>
    </row>
    <row r="97" spans="10:29">
      <c r="J97" s="10">
        <v>28.34914509375</v>
      </c>
      <c r="K97" s="10">
        <v>56</v>
      </c>
      <c r="L97" s="10">
        <v>47</v>
      </c>
      <c r="AA97" s="10">
        <v>52</v>
      </c>
      <c r="AB97" s="12" t="e">
        <f>#REF!=AA97</f>
        <v>#REF!</v>
      </c>
      <c r="AC97" s="12" t="s">
        <v>244</v>
      </c>
    </row>
    <row r="98" spans="10:29">
      <c r="J98" s="10">
        <v>28.652133800000001</v>
      </c>
      <c r="K98" s="10">
        <v>52</v>
      </c>
      <c r="L98" s="10">
        <v>48</v>
      </c>
      <c r="AA98" s="10">
        <v>50</v>
      </c>
      <c r="AB98" s="12" t="e">
        <f>#REF!=AA98</f>
        <v>#REF!</v>
      </c>
      <c r="AC98" s="12"/>
    </row>
    <row r="99" spans="10:29">
      <c r="J99" s="10">
        <v>28.989089849999999</v>
      </c>
      <c r="K99" s="10">
        <v>49</v>
      </c>
      <c r="L99" s="10">
        <v>49</v>
      </c>
      <c r="AA99" s="10">
        <v>51</v>
      </c>
      <c r="AB99" s="12" t="e">
        <f>#REF!=AA99</f>
        <v>#REF!</v>
      </c>
      <c r="AC99" s="12"/>
    </row>
    <row r="100" spans="10:29">
      <c r="J100" s="10">
        <v>28.999959400000002</v>
      </c>
      <c r="K100" s="10">
        <v>40</v>
      </c>
      <c r="L100" s="10">
        <v>49</v>
      </c>
      <c r="AA100" s="10">
        <v>49</v>
      </c>
      <c r="AB100" s="12" t="e">
        <f>#REF!=AA100</f>
        <v>#REF!</v>
      </c>
      <c r="AC100" s="12"/>
    </row>
    <row r="101" spans="10:29">
      <c r="J101" s="10">
        <v>29.653491093749999</v>
      </c>
      <c r="K101" s="10">
        <v>52</v>
      </c>
      <c r="L101" s="10">
        <v>50</v>
      </c>
      <c r="AA101" s="10">
        <v>50</v>
      </c>
      <c r="AB101" s="12" t="e">
        <f>#REF!=AA101</f>
        <v>#REF!</v>
      </c>
      <c r="AC101" s="12"/>
    </row>
    <row r="102" spans="10:29">
      <c r="J102" s="10">
        <v>29.938816781250001</v>
      </c>
      <c r="K102" s="10">
        <v>49</v>
      </c>
      <c r="L102" s="10">
        <v>51</v>
      </c>
      <c r="AA102" s="10">
        <v>51</v>
      </c>
      <c r="AB102" s="12" t="e">
        <f>#REF!=AA102</f>
        <v>#REF!</v>
      </c>
      <c r="AC102" s="12"/>
    </row>
    <row r="103" spans="10:29">
      <c r="J103" s="10">
        <v>30.266261974999999</v>
      </c>
      <c r="K103" s="10">
        <v>46</v>
      </c>
      <c r="L103" s="10">
        <v>52</v>
      </c>
      <c r="AA103" s="10">
        <v>52</v>
      </c>
      <c r="AB103" s="12" t="e">
        <f>#REF!=AA103</f>
        <v>#REF!</v>
      </c>
      <c r="AC103" s="12"/>
    </row>
    <row r="104" spans="10:29">
      <c r="J104" s="10">
        <v>30.285283687500002</v>
      </c>
      <c r="K104" s="10">
        <v>37</v>
      </c>
      <c r="L104" s="10">
        <v>52</v>
      </c>
      <c r="AA104" s="10">
        <v>52</v>
      </c>
      <c r="AB104" s="12" t="e">
        <f>#REF!=AA104</f>
        <v>#REF!</v>
      </c>
      <c r="AC104" s="12"/>
    </row>
    <row r="105" spans="10:29">
      <c r="J105" s="10">
        <v>30.83555465625</v>
      </c>
      <c r="K105" s="10">
        <v>42</v>
      </c>
      <c r="L105" s="10">
        <v>53</v>
      </c>
      <c r="AA105" s="10">
        <v>53</v>
      </c>
      <c r="AB105" s="12" t="e">
        <f>#REF!=AA105</f>
        <v>#REF!</v>
      </c>
      <c r="AC105" s="12"/>
    </row>
    <row r="106" spans="10:29">
      <c r="J106" s="10">
        <v>30.83691335</v>
      </c>
      <c r="K106" s="10">
        <v>34</v>
      </c>
      <c r="L106" s="10">
        <v>53</v>
      </c>
      <c r="AA106" s="10">
        <v>53</v>
      </c>
      <c r="AB106" s="12" t="e">
        <f>#REF!=AA106</f>
        <v>#REF!</v>
      </c>
      <c r="AC106" s="12"/>
    </row>
    <row r="107" spans="10:29">
      <c r="J107" s="10">
        <v>31.148054218750001</v>
      </c>
      <c r="K107" s="10">
        <v>46</v>
      </c>
      <c r="L107" s="10">
        <v>54</v>
      </c>
      <c r="AA107" s="10">
        <v>54</v>
      </c>
      <c r="AB107" s="12" t="e">
        <f>#REF!=AA107</f>
        <v>#REF!</v>
      </c>
      <c r="AC107" s="12"/>
    </row>
    <row r="108" spans="10:29">
      <c r="J108" s="10">
        <v>31.455119006250001</v>
      </c>
      <c r="K108" s="10">
        <v>30</v>
      </c>
      <c r="L108" s="10">
        <v>55</v>
      </c>
      <c r="AA108" s="10">
        <v>55</v>
      </c>
      <c r="AB108" s="12" t="e">
        <f>#REF!=AA108</f>
        <v>#REF!</v>
      </c>
      <c r="AC108" s="12"/>
    </row>
    <row r="109" spans="10:29">
      <c r="J109" s="10">
        <v>31.4754994125</v>
      </c>
      <c r="K109" s="10">
        <v>49</v>
      </c>
      <c r="L109" s="10">
        <v>55</v>
      </c>
      <c r="AA109" s="10">
        <v>55</v>
      </c>
      <c r="AB109" s="12" t="e">
        <f>#REF!=AA109</f>
        <v>#REF!</v>
      </c>
      <c r="AC109" s="12"/>
    </row>
    <row r="110" spans="10:29">
      <c r="J110" s="10">
        <v>31.779846812500001</v>
      </c>
      <c r="K110" s="10">
        <v>52</v>
      </c>
      <c r="L110" s="10">
        <v>56</v>
      </c>
      <c r="AA110" s="10">
        <v>56</v>
      </c>
      <c r="AB110" s="12" t="e">
        <f>#REF!=AA110</f>
        <v>#REF!</v>
      </c>
      <c r="AC110" s="12"/>
    </row>
    <row r="111" spans="10:29">
      <c r="J111" s="10">
        <v>32.10457461875</v>
      </c>
      <c r="K111" s="10">
        <v>35</v>
      </c>
      <c r="L111" s="10">
        <v>57</v>
      </c>
      <c r="AA111" s="10">
        <v>57</v>
      </c>
      <c r="AB111" s="12" t="e">
        <f>#REF!=AA111</f>
        <v>#REF!</v>
      </c>
      <c r="AC111" s="12"/>
    </row>
    <row r="112" spans="10:29">
      <c r="J112" s="10">
        <v>32.1222376375</v>
      </c>
      <c r="K112" s="10">
        <v>51</v>
      </c>
      <c r="L112" s="10">
        <v>57</v>
      </c>
      <c r="AA112" s="10">
        <v>57</v>
      </c>
      <c r="AB112" s="12" t="e">
        <f>#REF!=AA112</f>
        <v>#REF!</v>
      </c>
      <c r="AC112" s="12"/>
    </row>
    <row r="113" spans="10:29">
      <c r="J113" s="10">
        <v>32.796149737500002</v>
      </c>
      <c r="K113" s="10">
        <v>56</v>
      </c>
      <c r="L113" s="10">
        <v>58</v>
      </c>
      <c r="AA113" s="10">
        <v>58</v>
      </c>
      <c r="AB113" s="12" t="e">
        <f>#REF!=AA113</f>
        <v>#REF!</v>
      </c>
      <c r="AC113" s="12"/>
    </row>
    <row r="114" spans="10:29">
      <c r="J114" s="10">
        <v>32.8015845125</v>
      </c>
      <c r="K114" s="10">
        <v>40</v>
      </c>
      <c r="L114" s="10">
        <v>58</v>
      </c>
      <c r="AA114" s="10">
        <v>58</v>
      </c>
      <c r="AB114" s="12" t="e">
        <f>#REF!=AA114</f>
        <v>#REF!</v>
      </c>
      <c r="AC114" s="12"/>
    </row>
    <row r="115" spans="10:29">
      <c r="J115" s="10">
        <v>33.005388574999998</v>
      </c>
      <c r="K115" s="10">
        <v>52</v>
      </c>
      <c r="L115" s="10">
        <v>59</v>
      </c>
      <c r="AA115" s="10">
        <v>59</v>
      </c>
      <c r="AB115" s="12" t="e">
        <f>#REF!=AA115</f>
        <v>#REF!</v>
      </c>
      <c r="AC115" s="12"/>
    </row>
    <row r="116" spans="10:29">
      <c r="J116" s="10">
        <v>33.203757862499998</v>
      </c>
      <c r="K116" s="10">
        <v>49</v>
      </c>
      <c r="L116" s="10">
        <v>60</v>
      </c>
      <c r="AA116" s="10">
        <v>60</v>
      </c>
      <c r="AB116" s="12" t="e">
        <f>#REF!=AA116</f>
        <v>#REF!</v>
      </c>
      <c r="AC116" s="12"/>
    </row>
    <row r="117" spans="10:29">
      <c r="J117" s="10">
        <v>33.417072781249999</v>
      </c>
      <c r="K117" s="10">
        <v>42</v>
      </c>
      <c r="L117" s="10">
        <v>61</v>
      </c>
      <c r="AA117" s="10">
        <v>61</v>
      </c>
      <c r="AB117" s="12" t="e">
        <f>#REF!=AA117</f>
        <v>#REF!</v>
      </c>
      <c r="AC117" s="12"/>
    </row>
    <row r="118" spans="10:29">
      <c r="J118" s="10">
        <v>33.4320184125</v>
      </c>
      <c r="K118" s="10">
        <v>47</v>
      </c>
      <c r="L118" s="10">
        <v>61</v>
      </c>
      <c r="AA118" s="10">
        <v>61</v>
      </c>
      <c r="AB118" s="12" t="e">
        <f>#REF!=AA118</f>
        <v>#REF!</v>
      </c>
      <c r="AC118" s="12"/>
    </row>
    <row r="119" spans="10:29">
      <c r="J119" s="10">
        <v>33.989082850000003</v>
      </c>
      <c r="K119" s="10">
        <v>46</v>
      </c>
      <c r="L119" s="10">
        <v>62</v>
      </c>
      <c r="AA119" s="10">
        <v>62</v>
      </c>
      <c r="AB119" s="12" t="e">
        <f>#REF!=AA119</f>
        <v>#REF!</v>
      </c>
      <c r="AC119" s="12"/>
    </row>
    <row r="120" spans="10:29">
      <c r="J120" s="10">
        <v>34.058376231250001</v>
      </c>
      <c r="K120" s="10">
        <v>30</v>
      </c>
      <c r="L120" s="10">
        <v>62</v>
      </c>
      <c r="AA120" s="10">
        <v>62</v>
      </c>
      <c r="AB120" s="12" t="e">
        <f>#REF!=AA120</f>
        <v>#REF!</v>
      </c>
      <c r="AC120" s="12"/>
    </row>
    <row r="121" spans="10:29">
      <c r="J121" s="10">
        <v>34.104571818750003</v>
      </c>
      <c r="K121" s="10">
        <v>47</v>
      </c>
      <c r="L121" s="10">
        <v>62</v>
      </c>
      <c r="AA121" s="10">
        <v>62</v>
      </c>
      <c r="AB121" s="12" t="e">
        <f>#REF!=AA121</f>
        <v>#REF!</v>
      </c>
      <c r="AC121" s="12"/>
    </row>
    <row r="122" spans="10:29">
      <c r="J122" s="10">
        <v>34.179299974999999</v>
      </c>
      <c r="K122" s="10">
        <v>46</v>
      </c>
      <c r="L122" s="10">
        <v>62</v>
      </c>
      <c r="AA122" s="10">
        <v>62</v>
      </c>
      <c r="AB122" s="12" t="e">
        <f>#REF!=AA122</f>
        <v>#REF!</v>
      </c>
      <c r="AC122" s="12"/>
    </row>
    <row r="123" spans="10:29">
      <c r="J123" s="10">
        <v>34.718701393750003</v>
      </c>
      <c r="K123" s="10">
        <v>47</v>
      </c>
      <c r="L123" s="10">
        <v>63</v>
      </c>
      <c r="AA123" s="10">
        <v>63</v>
      </c>
      <c r="AB123" s="12" t="e">
        <f>#REF!=AA123</f>
        <v>#REF!</v>
      </c>
      <c r="AC123" s="12"/>
    </row>
    <row r="124" spans="10:29">
      <c r="J124" s="10">
        <v>34.732288331249997</v>
      </c>
      <c r="K124" s="10">
        <v>35</v>
      </c>
      <c r="L124" s="10">
        <v>63</v>
      </c>
      <c r="AA124" s="10">
        <v>63</v>
      </c>
      <c r="AB124" s="12" t="e">
        <f>#REF!=AA124</f>
        <v>#REF!</v>
      </c>
      <c r="AC124" s="12"/>
    </row>
  </sheetData>
  <mergeCells count="7">
    <mergeCell ref="W2:Y2"/>
    <mergeCell ref="A1:B1"/>
    <mergeCell ref="D1:H1"/>
    <mergeCell ref="N1:P1"/>
    <mergeCell ref="AA1:AC1"/>
    <mergeCell ref="T1:Z1"/>
    <mergeCell ref="J1:L1"/>
  </mergeCells>
  <phoneticPr fontId="1" type="noConversion"/>
  <conditionalFormatting sqref="O3:O81 W3:Y82 G3:G81">
    <cfRule type="cellIs" dxfId="8" priority="38" operator="equal">
      <formula>FALSE</formula>
    </cfRule>
  </conditionalFormatting>
  <conditionalFormatting sqref="AB3:AB124">
    <cfRule type="cellIs" dxfId="7" priority="36" operator="equal">
      <formula>FALSE</formula>
    </cfRule>
  </conditionalFormatting>
  <conditionalFormatting sqref="R3:R81">
    <cfRule type="cellIs" dxfId="6" priority="3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[" id="{9C3648A8-B1EB-47A3-807E-3BF7C568C41A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2"/>
  <sheetViews>
    <sheetView workbookViewId="0">
      <selection activeCell="H52" sqref="H52"/>
    </sheetView>
  </sheetViews>
  <sheetFormatPr defaultRowHeight="14.25"/>
  <cols>
    <col min="1" max="1" width="2.875" style="1" customWidth="1"/>
    <col min="2" max="2" width="8.125" style="2" customWidth="1"/>
    <col min="3" max="3" width="5.625" style="1" customWidth="1"/>
    <col min="4" max="4" width="6.375" style="4" customWidth="1"/>
    <col min="5" max="5" width="8.125" style="1" customWidth="1"/>
    <col min="6" max="6" width="3" style="1" customWidth="1"/>
    <col min="7" max="7" width="5.875" style="1" customWidth="1"/>
    <col min="8" max="8" width="15.5" style="1" customWidth="1"/>
    <col min="9" max="9" width="4.5" style="1" customWidth="1"/>
    <col min="10" max="10" width="2.75" style="1" customWidth="1"/>
    <col min="11" max="11" width="5.625" style="1" customWidth="1"/>
    <col min="12" max="12" width="4.625" style="8" customWidth="1"/>
    <col min="13" max="13" width="5.625" customWidth="1"/>
    <col min="14" max="14" width="6.375" customWidth="1"/>
    <col min="15" max="15" width="2.75" customWidth="1"/>
    <col min="16" max="16" width="4.875" customWidth="1"/>
    <col min="17" max="17" width="2.75" customWidth="1"/>
    <col min="18" max="18" width="5.75" customWidth="1"/>
    <col min="19" max="19" width="19.375" customWidth="1"/>
  </cols>
  <sheetData>
    <row r="1" spans="1:19">
      <c r="A1" s="90" t="s">
        <v>22</v>
      </c>
      <c r="B1" s="90"/>
      <c r="D1" s="97" t="s">
        <v>82</v>
      </c>
      <c r="E1" s="97"/>
      <c r="F1" s="97"/>
      <c r="G1" s="97"/>
      <c r="H1" s="97"/>
      <c r="I1" s="5"/>
      <c r="J1" s="90" t="s">
        <v>83</v>
      </c>
      <c r="K1" s="90"/>
      <c r="L1" s="7"/>
      <c r="M1" s="90" t="s">
        <v>84</v>
      </c>
      <c r="N1" s="90"/>
      <c r="O1" s="90"/>
      <c r="Q1" s="90" t="s">
        <v>85</v>
      </c>
      <c r="R1" s="90"/>
      <c r="S1" s="90"/>
    </row>
    <row r="2" spans="1:19">
      <c r="A2" s="15" t="s">
        <v>87</v>
      </c>
      <c r="B2" s="15" t="s">
        <v>86</v>
      </c>
      <c r="D2" s="16" t="s">
        <v>88</v>
      </c>
      <c r="E2" s="16" t="s">
        <v>89</v>
      </c>
      <c r="F2" s="16" t="s">
        <v>90</v>
      </c>
      <c r="G2" s="16" t="s">
        <v>92</v>
      </c>
      <c r="H2" s="16" t="s">
        <v>91</v>
      </c>
      <c r="J2" s="15" t="s">
        <v>93</v>
      </c>
      <c r="K2" s="15" t="s">
        <v>94</v>
      </c>
      <c r="L2" s="7"/>
      <c r="M2" s="16" t="s">
        <v>88</v>
      </c>
      <c r="N2" s="16" t="s">
        <v>89</v>
      </c>
      <c r="O2" s="16" t="s">
        <v>90</v>
      </c>
      <c r="Q2" s="15" t="s">
        <v>93</v>
      </c>
      <c r="R2" s="15" t="s">
        <v>94</v>
      </c>
      <c r="S2" s="15" t="s">
        <v>91</v>
      </c>
    </row>
    <row r="3" spans="1:19">
      <c r="A3" s="10">
        <v>1</v>
      </c>
      <c r="B3" s="11">
        <v>63</v>
      </c>
      <c r="D3" s="17">
        <v>0.2989714</v>
      </c>
      <c r="E3" s="10">
        <v>63</v>
      </c>
      <c r="F3" s="10">
        <v>1</v>
      </c>
      <c r="G3" s="10" t="b">
        <f t="shared" ref="G3:G34" si="0">E3=B3</f>
        <v>1</v>
      </c>
      <c r="H3" s="10"/>
      <c r="J3" s="10">
        <v>1</v>
      </c>
      <c r="K3" s="10" t="b">
        <f>J3=F3</f>
        <v>1</v>
      </c>
      <c r="M3" s="10">
        <v>0.2989714</v>
      </c>
      <c r="N3" s="10">
        <v>63</v>
      </c>
      <c r="O3" s="10">
        <v>1</v>
      </c>
      <c r="Q3" s="10">
        <v>1</v>
      </c>
      <c r="R3" s="12" t="b">
        <f>Q3=O3</f>
        <v>1</v>
      </c>
      <c r="S3" s="12"/>
    </row>
    <row r="4" spans="1:19">
      <c r="A4" s="10">
        <v>2</v>
      </c>
      <c r="B4" s="11">
        <v>59</v>
      </c>
      <c r="D4" s="17">
        <v>0.58059178124999999</v>
      </c>
      <c r="E4" s="10">
        <v>59</v>
      </c>
      <c r="F4" s="10">
        <v>2</v>
      </c>
      <c r="G4" s="10" t="b">
        <f t="shared" si="0"/>
        <v>1</v>
      </c>
      <c r="H4" s="10"/>
      <c r="J4" s="10">
        <v>2</v>
      </c>
      <c r="K4" s="10" t="b">
        <f t="shared" ref="K4:K67" si="1">J4=F4</f>
        <v>1</v>
      </c>
      <c r="M4" s="10">
        <v>0.58059178124999999</v>
      </c>
      <c r="N4" s="10">
        <v>59</v>
      </c>
      <c r="O4" s="10">
        <v>2</v>
      </c>
      <c r="Q4" s="10">
        <v>2</v>
      </c>
      <c r="R4" s="12" t="b">
        <f t="shared" ref="R4:R67" si="2">Q4=O4</f>
        <v>1</v>
      </c>
      <c r="S4" s="12"/>
    </row>
    <row r="5" spans="1:19">
      <c r="A5" s="10">
        <v>3</v>
      </c>
      <c r="B5" s="11" t="s">
        <v>0</v>
      </c>
      <c r="D5" s="17" t="s">
        <v>63</v>
      </c>
      <c r="E5" s="10" t="s">
        <v>0</v>
      </c>
      <c r="F5" s="10">
        <v>3</v>
      </c>
      <c r="G5" s="10" t="b">
        <f t="shared" si="0"/>
        <v>1</v>
      </c>
      <c r="H5" s="10"/>
      <c r="J5" s="10">
        <v>3</v>
      </c>
      <c r="K5" s="10" t="b">
        <f t="shared" si="1"/>
        <v>1</v>
      </c>
      <c r="M5" s="10">
        <v>0.8995835875</v>
      </c>
      <c r="N5" s="10">
        <v>35</v>
      </c>
      <c r="O5" s="10">
        <v>3</v>
      </c>
      <c r="Q5" s="10">
        <v>3</v>
      </c>
      <c r="R5" s="12" t="b">
        <f t="shared" si="2"/>
        <v>1</v>
      </c>
      <c r="S5" s="12" t="s">
        <v>96</v>
      </c>
    </row>
    <row r="6" spans="1:19">
      <c r="A6" s="10">
        <v>4</v>
      </c>
      <c r="B6" s="11" t="s">
        <v>1</v>
      </c>
      <c r="D6" s="17" t="s">
        <v>23</v>
      </c>
      <c r="E6" s="10" t="s">
        <v>1</v>
      </c>
      <c r="F6" s="10">
        <v>4</v>
      </c>
      <c r="G6" s="10" t="b">
        <f t="shared" si="0"/>
        <v>1</v>
      </c>
      <c r="H6" s="10"/>
      <c r="J6" s="10">
        <v>4</v>
      </c>
      <c r="K6" s="10" t="b">
        <f t="shared" si="1"/>
        <v>1</v>
      </c>
      <c r="M6" s="10">
        <v>0.90091828124999995</v>
      </c>
      <c r="N6" s="10">
        <v>51</v>
      </c>
      <c r="O6" s="10">
        <v>3</v>
      </c>
      <c r="Q6" s="10">
        <v>3</v>
      </c>
      <c r="R6" s="12" t="b">
        <f t="shared" si="2"/>
        <v>1</v>
      </c>
      <c r="S6" s="12"/>
    </row>
    <row r="7" spans="1:19">
      <c r="A7" s="10">
        <v>5</v>
      </c>
      <c r="B7" s="13" t="s">
        <v>2</v>
      </c>
      <c r="D7" s="17" t="s">
        <v>24</v>
      </c>
      <c r="E7" s="10" t="s">
        <v>2</v>
      </c>
      <c r="F7" s="10">
        <v>5</v>
      </c>
      <c r="G7" s="10" t="b">
        <f t="shared" si="0"/>
        <v>1</v>
      </c>
      <c r="H7" s="10"/>
      <c r="J7" s="10">
        <v>5</v>
      </c>
      <c r="K7" s="10" t="b">
        <f t="shared" si="1"/>
        <v>1</v>
      </c>
      <c r="M7" s="10">
        <v>1.4895182250000001</v>
      </c>
      <c r="N7" s="10">
        <v>52</v>
      </c>
      <c r="O7" s="10">
        <v>4</v>
      </c>
      <c r="Q7" s="10">
        <v>4</v>
      </c>
      <c r="R7" s="12" t="b">
        <f t="shared" si="2"/>
        <v>1</v>
      </c>
      <c r="S7" s="12"/>
    </row>
    <row r="8" spans="1:19">
      <c r="A8" s="10"/>
      <c r="B8" s="14"/>
      <c r="D8" s="17" t="s">
        <v>25</v>
      </c>
      <c r="E8" s="18" t="s">
        <v>0</v>
      </c>
      <c r="F8" s="10">
        <v>3</v>
      </c>
      <c r="G8" s="10" t="b">
        <f t="shared" si="0"/>
        <v>0</v>
      </c>
      <c r="H8" s="10" t="s">
        <v>104</v>
      </c>
      <c r="J8" s="10">
        <v>3</v>
      </c>
      <c r="K8" s="10" t="b">
        <f t="shared" si="1"/>
        <v>1</v>
      </c>
      <c r="L8" s="9"/>
      <c r="M8" s="10">
        <v>1.5001957749999999</v>
      </c>
      <c r="N8" s="10">
        <v>37</v>
      </c>
      <c r="O8" s="10">
        <v>4</v>
      </c>
      <c r="Q8" s="10">
        <v>4</v>
      </c>
      <c r="R8" s="12" t="b">
        <f t="shared" si="2"/>
        <v>1</v>
      </c>
      <c r="S8" s="12"/>
    </row>
    <row r="9" spans="1:19">
      <c r="A9" s="10"/>
      <c r="B9" s="14"/>
      <c r="D9" s="17" t="s">
        <v>26</v>
      </c>
      <c r="E9" s="19" t="s">
        <v>1</v>
      </c>
      <c r="F9" s="10">
        <v>4</v>
      </c>
      <c r="G9" s="10" t="b">
        <f t="shared" si="0"/>
        <v>0</v>
      </c>
      <c r="H9" s="10"/>
      <c r="J9" s="10">
        <v>4</v>
      </c>
      <c r="K9" s="10" t="b">
        <f t="shared" si="1"/>
        <v>1</v>
      </c>
      <c r="M9" s="10">
        <v>2.03540796875</v>
      </c>
      <c r="N9" s="10">
        <v>39</v>
      </c>
      <c r="O9" s="10">
        <v>5</v>
      </c>
      <c r="Q9" s="10">
        <v>5</v>
      </c>
      <c r="R9" s="12" t="b">
        <f t="shared" si="2"/>
        <v>1</v>
      </c>
      <c r="S9" s="12"/>
    </row>
    <row r="10" spans="1:19">
      <c r="A10" s="10"/>
      <c r="B10" s="14"/>
      <c r="D10" s="17" t="s">
        <v>27</v>
      </c>
      <c r="E10" s="19" t="s">
        <v>2</v>
      </c>
      <c r="F10" s="10">
        <v>5</v>
      </c>
      <c r="G10" s="10" t="b">
        <f t="shared" si="0"/>
        <v>0</v>
      </c>
      <c r="H10" s="10"/>
      <c r="J10" s="10">
        <v>5</v>
      </c>
      <c r="K10" s="10" t="b">
        <f t="shared" si="1"/>
        <v>1</v>
      </c>
      <c r="M10" s="10">
        <v>2.0447508249999999</v>
      </c>
      <c r="N10" s="10">
        <v>54</v>
      </c>
      <c r="O10" s="10">
        <v>5</v>
      </c>
      <c r="Q10" s="10">
        <v>5</v>
      </c>
      <c r="R10" s="12" t="b">
        <f t="shared" si="2"/>
        <v>1</v>
      </c>
      <c r="S10" s="12"/>
    </row>
    <row r="11" spans="1:19">
      <c r="A11" s="10">
        <v>6</v>
      </c>
      <c r="B11" s="13" t="s">
        <v>2</v>
      </c>
      <c r="D11" s="17" t="s">
        <v>28</v>
      </c>
      <c r="E11" s="10" t="s">
        <v>2</v>
      </c>
      <c r="F11" s="10">
        <v>6</v>
      </c>
      <c r="G11" s="10" t="b">
        <f t="shared" si="0"/>
        <v>1</v>
      </c>
      <c r="H11" s="12" t="s">
        <v>95</v>
      </c>
      <c r="J11" s="10">
        <v>6</v>
      </c>
      <c r="K11" s="10" t="b">
        <f t="shared" si="1"/>
        <v>1</v>
      </c>
      <c r="M11" s="10">
        <v>2.5626120000000001</v>
      </c>
      <c r="N11" s="10">
        <v>35</v>
      </c>
      <c r="O11" s="10">
        <v>3</v>
      </c>
      <c r="Q11" s="10">
        <v>3</v>
      </c>
      <c r="R11" s="12" t="b">
        <f t="shared" si="2"/>
        <v>1</v>
      </c>
      <c r="S11" s="22" t="s">
        <v>105</v>
      </c>
    </row>
    <row r="12" spans="1:19">
      <c r="A12" s="10">
        <v>7</v>
      </c>
      <c r="B12" s="11" t="s">
        <v>1</v>
      </c>
      <c r="D12" s="17" t="s">
        <v>29</v>
      </c>
      <c r="E12" s="10" t="s">
        <v>1</v>
      </c>
      <c r="F12" s="10">
        <v>7</v>
      </c>
      <c r="G12" s="10" t="b">
        <f t="shared" si="0"/>
        <v>1</v>
      </c>
      <c r="H12" s="10"/>
      <c r="J12" s="10">
        <v>7</v>
      </c>
      <c r="K12" s="10" t="b">
        <f t="shared" si="1"/>
        <v>1</v>
      </c>
      <c r="M12" s="10">
        <v>2.5652813874999998</v>
      </c>
      <c r="N12" s="10">
        <v>51</v>
      </c>
      <c r="O12" s="10">
        <v>3</v>
      </c>
      <c r="Q12" s="10">
        <v>3</v>
      </c>
      <c r="R12" s="12" t="b">
        <f t="shared" si="2"/>
        <v>1</v>
      </c>
      <c r="S12" s="12"/>
    </row>
    <row r="13" spans="1:19">
      <c r="A13" s="10">
        <v>8</v>
      </c>
      <c r="B13" s="11">
        <v>61</v>
      </c>
      <c r="D13" s="17">
        <v>5.2377667083333304</v>
      </c>
      <c r="E13" s="10">
        <v>61</v>
      </c>
      <c r="F13" s="10">
        <v>8</v>
      </c>
      <c r="G13" s="10" t="b">
        <f t="shared" si="0"/>
        <v>1</v>
      </c>
      <c r="H13" s="10"/>
      <c r="J13" s="10">
        <v>8</v>
      </c>
      <c r="K13" s="10" t="b">
        <f t="shared" si="1"/>
        <v>1</v>
      </c>
      <c r="M13" s="10">
        <v>3.2763083750000002</v>
      </c>
      <c r="N13" s="10">
        <v>52</v>
      </c>
      <c r="O13" s="10">
        <v>4</v>
      </c>
      <c r="Q13" s="10">
        <v>4</v>
      </c>
      <c r="R13" s="12" t="b">
        <f t="shared" si="2"/>
        <v>1</v>
      </c>
      <c r="S13" s="12"/>
    </row>
    <row r="14" spans="1:19">
      <c r="A14" s="10">
        <v>9</v>
      </c>
      <c r="B14" s="11">
        <v>58</v>
      </c>
      <c r="D14" s="17">
        <v>5.49401670833333</v>
      </c>
      <c r="E14" s="10">
        <v>58</v>
      </c>
      <c r="F14" s="10">
        <v>9</v>
      </c>
      <c r="G14" s="10" t="b">
        <f t="shared" si="0"/>
        <v>1</v>
      </c>
      <c r="H14" s="10"/>
      <c r="J14" s="10">
        <v>9</v>
      </c>
      <c r="K14" s="10" t="b">
        <f t="shared" si="1"/>
        <v>1</v>
      </c>
      <c r="M14" s="10">
        <v>3.2867250416666698</v>
      </c>
      <c r="N14" s="10">
        <v>37</v>
      </c>
      <c r="O14" s="10">
        <v>4</v>
      </c>
      <c r="Q14" s="10">
        <v>4</v>
      </c>
      <c r="R14" s="12" t="b">
        <f t="shared" si="2"/>
        <v>1</v>
      </c>
      <c r="S14" s="12"/>
    </row>
    <row r="15" spans="1:19">
      <c r="A15" s="10">
        <v>10</v>
      </c>
      <c r="B15" s="11" t="s">
        <v>3</v>
      </c>
      <c r="D15" s="17">
        <v>5.7731833750000003</v>
      </c>
      <c r="E15" s="10" t="s">
        <v>3</v>
      </c>
      <c r="F15" s="10">
        <v>10</v>
      </c>
      <c r="G15" s="10" t="b">
        <f t="shared" si="0"/>
        <v>1</v>
      </c>
      <c r="H15" s="10"/>
      <c r="J15" s="10">
        <v>10</v>
      </c>
      <c r="K15" s="10" t="b">
        <f t="shared" si="1"/>
        <v>1</v>
      </c>
      <c r="M15" s="10">
        <v>3.82214170833333</v>
      </c>
      <c r="N15" s="10">
        <v>39</v>
      </c>
      <c r="O15" s="10">
        <v>5</v>
      </c>
      <c r="Q15" s="10">
        <v>5</v>
      </c>
      <c r="R15" s="12" t="b">
        <f t="shared" si="2"/>
        <v>1</v>
      </c>
      <c r="S15" s="12"/>
    </row>
    <row r="16" spans="1:19">
      <c r="A16" s="10">
        <v>11</v>
      </c>
      <c r="B16" s="11" t="s">
        <v>0</v>
      </c>
      <c r="D16" s="17" t="s">
        <v>30</v>
      </c>
      <c r="E16" s="10" t="s">
        <v>0</v>
      </c>
      <c r="F16" s="10">
        <v>11</v>
      </c>
      <c r="G16" s="10" t="b">
        <f t="shared" si="0"/>
        <v>1</v>
      </c>
      <c r="H16" s="10"/>
      <c r="J16" s="10">
        <v>11</v>
      </c>
      <c r="K16" s="10" t="b">
        <f t="shared" si="1"/>
        <v>1</v>
      </c>
      <c r="M16" s="10">
        <v>3.8315167083333299</v>
      </c>
      <c r="N16" s="10">
        <v>54</v>
      </c>
      <c r="O16" s="10">
        <v>5</v>
      </c>
      <c r="Q16" s="10">
        <v>5</v>
      </c>
      <c r="R16" s="12" t="b">
        <f t="shared" si="2"/>
        <v>1</v>
      </c>
      <c r="S16" s="12"/>
    </row>
    <row r="17" spans="1:19">
      <c r="A17" s="10">
        <v>12</v>
      </c>
      <c r="B17" s="13" t="s">
        <v>1</v>
      </c>
      <c r="D17" s="17" t="s">
        <v>31</v>
      </c>
      <c r="E17" s="10" t="s">
        <v>1</v>
      </c>
      <c r="F17" s="10">
        <v>12</v>
      </c>
      <c r="G17" s="10" t="b">
        <f t="shared" si="0"/>
        <v>1</v>
      </c>
      <c r="H17" s="10"/>
      <c r="J17" s="10">
        <v>12</v>
      </c>
      <c r="K17" s="10" t="b">
        <f t="shared" si="1"/>
        <v>1</v>
      </c>
      <c r="M17" s="10">
        <v>4.154433375</v>
      </c>
      <c r="N17" s="10">
        <v>39</v>
      </c>
      <c r="O17" s="10">
        <v>6</v>
      </c>
      <c r="Q17" s="10">
        <v>5</v>
      </c>
      <c r="R17" s="12" t="b">
        <f t="shared" si="2"/>
        <v>0</v>
      </c>
      <c r="S17" s="12" t="s">
        <v>95</v>
      </c>
    </row>
    <row r="18" spans="1:19">
      <c r="A18" s="10">
        <v>13</v>
      </c>
      <c r="B18" s="13" t="s">
        <v>1</v>
      </c>
      <c r="D18" s="17" t="s">
        <v>32</v>
      </c>
      <c r="E18" s="10" t="s">
        <v>1</v>
      </c>
      <c r="F18" s="10">
        <v>13</v>
      </c>
      <c r="G18" s="10" t="b">
        <f t="shared" si="0"/>
        <v>1</v>
      </c>
      <c r="H18" s="12" t="s">
        <v>95</v>
      </c>
      <c r="J18" s="10">
        <v>13</v>
      </c>
      <c r="K18" s="10" t="b">
        <f t="shared" si="1"/>
        <v>1</v>
      </c>
      <c r="M18" s="10">
        <v>4.1565167083333296</v>
      </c>
      <c r="N18" s="10">
        <v>54</v>
      </c>
      <c r="O18" s="10">
        <v>6</v>
      </c>
      <c r="Q18" s="10">
        <v>6</v>
      </c>
      <c r="R18" s="12" t="b">
        <f t="shared" si="2"/>
        <v>1</v>
      </c>
      <c r="S18" s="12"/>
    </row>
    <row r="19" spans="1:19">
      <c r="A19" s="10">
        <v>14</v>
      </c>
      <c r="B19" s="11" t="s">
        <v>0</v>
      </c>
      <c r="D19" s="17" t="s">
        <v>33</v>
      </c>
      <c r="E19" s="10" t="s">
        <v>0</v>
      </c>
      <c r="F19" s="10">
        <v>14</v>
      </c>
      <c r="G19" s="10" t="b">
        <f t="shared" si="0"/>
        <v>1</v>
      </c>
      <c r="H19" s="10"/>
      <c r="J19" s="10">
        <v>14</v>
      </c>
      <c r="K19" s="10" t="b">
        <f t="shared" si="1"/>
        <v>1</v>
      </c>
      <c r="M19" s="10">
        <v>4.69714170833333</v>
      </c>
      <c r="N19" s="10">
        <v>37</v>
      </c>
      <c r="O19" s="10">
        <v>7</v>
      </c>
      <c r="Q19" s="10">
        <v>7</v>
      </c>
      <c r="R19" s="12" t="b">
        <f t="shared" si="2"/>
        <v>1</v>
      </c>
      <c r="S19" s="12"/>
    </row>
    <row r="20" spans="1:19">
      <c r="A20" s="10">
        <v>15</v>
      </c>
      <c r="B20" s="11">
        <v>63</v>
      </c>
      <c r="D20" s="17">
        <v>8.4033917083333307</v>
      </c>
      <c r="E20" s="10">
        <v>63</v>
      </c>
      <c r="F20" s="10">
        <v>15</v>
      </c>
      <c r="G20" s="10" t="b">
        <f t="shared" si="0"/>
        <v>1</v>
      </c>
      <c r="H20" s="10"/>
      <c r="J20" s="10">
        <v>15</v>
      </c>
      <c r="K20" s="10" t="b">
        <f t="shared" si="1"/>
        <v>1</v>
      </c>
      <c r="M20" s="10">
        <v>4.7023500416666701</v>
      </c>
      <c r="N20" s="10">
        <v>52</v>
      </c>
      <c r="O20" s="10">
        <v>7</v>
      </c>
      <c r="Q20" s="10">
        <v>7</v>
      </c>
      <c r="R20" s="12" t="b">
        <f t="shared" si="2"/>
        <v>1</v>
      </c>
      <c r="S20" s="12"/>
    </row>
    <row r="21" spans="1:19">
      <c r="A21" s="10">
        <v>16</v>
      </c>
      <c r="B21" s="11">
        <v>59</v>
      </c>
      <c r="D21" s="17">
        <v>8.6752667083333304</v>
      </c>
      <c r="E21" s="10">
        <v>59</v>
      </c>
      <c r="F21" s="10">
        <v>16</v>
      </c>
      <c r="G21" s="10" t="b">
        <f t="shared" si="0"/>
        <v>1</v>
      </c>
      <c r="H21" s="10"/>
      <c r="J21" s="10">
        <v>16</v>
      </c>
      <c r="K21" s="10" t="b">
        <f t="shared" si="1"/>
        <v>1</v>
      </c>
      <c r="M21" s="10">
        <v>5.2377667083333304</v>
      </c>
      <c r="N21" s="10">
        <v>61</v>
      </c>
      <c r="O21" s="10">
        <v>8</v>
      </c>
      <c r="Q21" s="10">
        <v>8</v>
      </c>
      <c r="R21" s="12" t="b">
        <f t="shared" si="2"/>
        <v>1</v>
      </c>
      <c r="S21" s="12"/>
    </row>
    <row r="22" spans="1:19">
      <c r="A22" s="10">
        <v>17</v>
      </c>
      <c r="B22" s="11" t="s">
        <v>4</v>
      </c>
      <c r="D22" s="17" t="s">
        <v>34</v>
      </c>
      <c r="E22" s="10" t="s">
        <v>4</v>
      </c>
      <c r="F22" s="10">
        <v>17</v>
      </c>
      <c r="G22" s="10" t="b">
        <f t="shared" si="0"/>
        <v>1</v>
      </c>
      <c r="H22" s="10"/>
      <c r="J22" s="10">
        <v>17</v>
      </c>
      <c r="K22" s="10" t="b">
        <f t="shared" si="1"/>
        <v>1</v>
      </c>
      <c r="M22" s="10">
        <v>5.49401670833333</v>
      </c>
      <c r="N22" s="10">
        <v>58</v>
      </c>
      <c r="O22" s="10">
        <v>9</v>
      </c>
      <c r="Q22" s="10">
        <v>9</v>
      </c>
      <c r="R22" s="12" t="b">
        <f t="shared" si="2"/>
        <v>1</v>
      </c>
      <c r="S22" s="12"/>
    </row>
    <row r="23" spans="1:19">
      <c r="A23" s="10">
        <v>18</v>
      </c>
      <c r="B23" s="11">
        <v>59</v>
      </c>
      <c r="D23" s="17">
        <v>9.45547504166667</v>
      </c>
      <c r="E23" s="10">
        <v>59</v>
      </c>
      <c r="F23" s="10">
        <v>18</v>
      </c>
      <c r="G23" s="10" t="b">
        <f t="shared" si="0"/>
        <v>1</v>
      </c>
      <c r="H23" s="10"/>
      <c r="J23" s="10">
        <v>18</v>
      </c>
      <c r="K23" s="10" t="b">
        <f t="shared" si="1"/>
        <v>1</v>
      </c>
      <c r="M23" s="10">
        <v>5.7731833750000003</v>
      </c>
      <c r="N23" s="10" t="s">
        <v>3</v>
      </c>
      <c r="O23" s="10">
        <v>10</v>
      </c>
      <c r="Q23" s="10">
        <v>10</v>
      </c>
      <c r="R23" s="12" t="b">
        <f t="shared" si="2"/>
        <v>1</v>
      </c>
      <c r="S23" s="12"/>
    </row>
    <row r="24" spans="1:19">
      <c r="A24" s="10">
        <v>19</v>
      </c>
      <c r="B24" s="11">
        <v>56</v>
      </c>
      <c r="D24" s="17">
        <v>9.6981833749999993</v>
      </c>
      <c r="E24" s="10">
        <v>56</v>
      </c>
      <c r="F24" s="10">
        <v>19</v>
      </c>
      <c r="G24" s="10" t="b">
        <f t="shared" si="0"/>
        <v>1</v>
      </c>
      <c r="H24" s="10"/>
      <c r="J24" s="10">
        <v>19</v>
      </c>
      <c r="K24" s="10" t="b">
        <f t="shared" si="1"/>
        <v>1</v>
      </c>
      <c r="M24" s="10">
        <v>6.3158917083333304</v>
      </c>
      <c r="N24" s="10">
        <v>51</v>
      </c>
      <c r="O24" s="10">
        <v>11</v>
      </c>
      <c r="Q24" s="10">
        <v>11</v>
      </c>
      <c r="R24" s="12" t="b">
        <f t="shared" si="2"/>
        <v>1</v>
      </c>
      <c r="S24" s="12"/>
    </row>
    <row r="25" spans="1:19">
      <c r="A25" s="10">
        <v>20</v>
      </c>
      <c r="B25" s="11" t="s">
        <v>5</v>
      </c>
      <c r="D25" s="17" t="s">
        <v>35</v>
      </c>
      <c r="E25" s="10" t="s">
        <v>5</v>
      </c>
      <c r="F25" s="10">
        <v>20</v>
      </c>
      <c r="G25" s="10" t="b">
        <f t="shared" si="0"/>
        <v>1</v>
      </c>
      <c r="H25" s="10"/>
      <c r="J25" s="10">
        <v>20</v>
      </c>
      <c r="K25" s="10" t="b">
        <f t="shared" si="1"/>
        <v>1</v>
      </c>
      <c r="M25" s="10">
        <v>6.3200583750000003</v>
      </c>
      <c r="N25" s="10">
        <v>35</v>
      </c>
      <c r="O25" s="10">
        <v>11</v>
      </c>
      <c r="Q25" s="10">
        <v>11</v>
      </c>
      <c r="R25" s="12" t="b">
        <f t="shared" si="2"/>
        <v>1</v>
      </c>
      <c r="S25" s="12"/>
    </row>
    <row r="26" spans="1:19">
      <c r="A26" s="10">
        <v>21</v>
      </c>
      <c r="B26" s="11" t="s">
        <v>6</v>
      </c>
      <c r="D26" s="17" t="s">
        <v>36</v>
      </c>
      <c r="E26" s="10" t="s">
        <v>64</v>
      </c>
      <c r="F26" s="10">
        <v>21</v>
      </c>
      <c r="G26" s="10" t="b">
        <f t="shared" si="0"/>
        <v>0</v>
      </c>
      <c r="H26" s="10" t="s">
        <v>66</v>
      </c>
      <c r="J26" s="10">
        <v>21</v>
      </c>
      <c r="K26" s="10" t="b">
        <f t="shared" si="1"/>
        <v>1</v>
      </c>
      <c r="M26" s="10">
        <v>6.826308375</v>
      </c>
      <c r="N26" s="10">
        <v>37</v>
      </c>
      <c r="O26" s="10">
        <v>12</v>
      </c>
      <c r="Q26" s="10">
        <v>12</v>
      </c>
      <c r="R26" s="12" t="b">
        <f t="shared" si="2"/>
        <v>1</v>
      </c>
      <c r="S26" s="12"/>
    </row>
    <row r="27" spans="1:19">
      <c r="A27" s="10">
        <v>22</v>
      </c>
      <c r="B27" s="11">
        <v>53</v>
      </c>
      <c r="D27" s="17">
        <v>10.741933375</v>
      </c>
      <c r="E27" s="10">
        <v>53</v>
      </c>
      <c r="F27" s="10">
        <v>22</v>
      </c>
      <c r="G27" s="10" t="b">
        <f t="shared" si="0"/>
        <v>1</v>
      </c>
      <c r="H27" s="10"/>
      <c r="J27" s="10">
        <v>22</v>
      </c>
      <c r="K27" s="10" t="b">
        <f t="shared" si="1"/>
        <v>1</v>
      </c>
      <c r="M27" s="10">
        <v>6.8388083750000002</v>
      </c>
      <c r="N27" s="10">
        <v>52</v>
      </c>
      <c r="O27" s="10">
        <v>12</v>
      </c>
      <c r="Q27" s="10">
        <v>12</v>
      </c>
      <c r="R27" s="12" t="b">
        <f t="shared" si="2"/>
        <v>1</v>
      </c>
      <c r="S27" s="12"/>
    </row>
    <row r="28" spans="1:19">
      <c r="A28" s="10">
        <v>23</v>
      </c>
      <c r="B28" s="11" t="s">
        <v>7</v>
      </c>
      <c r="D28" s="17" t="s">
        <v>37</v>
      </c>
      <c r="E28" s="10" t="s">
        <v>65</v>
      </c>
      <c r="F28" s="10">
        <v>23</v>
      </c>
      <c r="G28" s="10" t="b">
        <f t="shared" si="0"/>
        <v>0</v>
      </c>
      <c r="H28" s="10" t="s">
        <v>66</v>
      </c>
      <c r="J28" s="10">
        <v>23</v>
      </c>
      <c r="K28" s="10" t="b">
        <f t="shared" si="1"/>
        <v>1</v>
      </c>
      <c r="M28" s="10">
        <v>7.3763083749999998</v>
      </c>
      <c r="N28" s="10">
        <v>37</v>
      </c>
      <c r="O28" s="10">
        <v>13</v>
      </c>
      <c r="Q28" s="10">
        <v>12</v>
      </c>
      <c r="R28" s="12" t="b">
        <f t="shared" si="2"/>
        <v>0</v>
      </c>
      <c r="S28" s="12" t="s">
        <v>95</v>
      </c>
    </row>
    <row r="29" spans="1:19">
      <c r="A29" s="10">
        <v>24</v>
      </c>
      <c r="B29" s="11">
        <v>47</v>
      </c>
      <c r="D29" s="17">
        <v>11.3002667083333</v>
      </c>
      <c r="E29" s="10">
        <v>47</v>
      </c>
      <c r="F29" s="10">
        <v>24</v>
      </c>
      <c r="G29" s="10" t="b">
        <f t="shared" si="0"/>
        <v>1</v>
      </c>
      <c r="H29" s="10"/>
      <c r="J29" s="10">
        <v>24</v>
      </c>
      <c r="K29" s="10" t="b">
        <f t="shared" si="1"/>
        <v>1</v>
      </c>
      <c r="M29" s="10">
        <v>7.37735004166667</v>
      </c>
      <c r="N29" s="10">
        <v>52</v>
      </c>
      <c r="O29" s="10">
        <v>13</v>
      </c>
      <c r="Q29" s="10">
        <v>13</v>
      </c>
      <c r="R29" s="12" t="b">
        <f t="shared" si="2"/>
        <v>1</v>
      </c>
      <c r="S29" s="12"/>
    </row>
    <row r="30" spans="1:19">
      <c r="A30" s="10">
        <v>25</v>
      </c>
      <c r="B30" s="11" t="s">
        <v>8</v>
      </c>
      <c r="D30" s="17" t="s">
        <v>38</v>
      </c>
      <c r="E30" s="20" t="s">
        <v>69</v>
      </c>
      <c r="F30" s="10">
        <v>25</v>
      </c>
      <c r="G30" s="10" t="b">
        <f t="shared" si="0"/>
        <v>0</v>
      </c>
      <c r="H30" s="10" t="s">
        <v>67</v>
      </c>
      <c r="J30" s="10">
        <v>25</v>
      </c>
      <c r="K30" s="10" t="b">
        <f t="shared" si="1"/>
        <v>1</v>
      </c>
      <c r="M30" s="10">
        <v>7.8763083749999998</v>
      </c>
      <c r="N30" s="10">
        <v>51</v>
      </c>
      <c r="O30" s="10">
        <v>14</v>
      </c>
      <c r="Q30" s="10">
        <v>14</v>
      </c>
      <c r="R30" s="12" t="b">
        <f t="shared" si="2"/>
        <v>1</v>
      </c>
      <c r="S30" s="12"/>
    </row>
    <row r="31" spans="1:19">
      <c r="A31" s="10">
        <v>26</v>
      </c>
      <c r="B31" s="11" t="s">
        <v>0</v>
      </c>
      <c r="D31" s="17" t="s">
        <v>39</v>
      </c>
      <c r="E31" s="10" t="s">
        <v>0</v>
      </c>
      <c r="F31" s="10">
        <v>26</v>
      </c>
      <c r="G31" s="10" t="b">
        <f t="shared" si="0"/>
        <v>1</v>
      </c>
      <c r="H31" s="10"/>
      <c r="J31" s="10">
        <v>26</v>
      </c>
      <c r="K31" s="10" t="b">
        <f t="shared" si="1"/>
        <v>1</v>
      </c>
      <c r="M31" s="10">
        <v>7.8898500416666701</v>
      </c>
      <c r="N31" s="10">
        <v>35</v>
      </c>
      <c r="O31" s="10">
        <v>14</v>
      </c>
      <c r="Q31" s="10">
        <v>14</v>
      </c>
      <c r="R31" s="12" t="b">
        <f t="shared" si="2"/>
        <v>1</v>
      </c>
      <c r="S31" s="12"/>
    </row>
    <row r="32" spans="1:19">
      <c r="A32" s="10">
        <v>27</v>
      </c>
      <c r="B32" s="11">
        <v>49</v>
      </c>
      <c r="D32" s="17" t="s">
        <v>40</v>
      </c>
      <c r="E32" s="10" t="s">
        <v>70</v>
      </c>
      <c r="F32" s="10">
        <v>27</v>
      </c>
      <c r="G32" s="10" t="b">
        <f t="shared" si="0"/>
        <v>0</v>
      </c>
      <c r="H32" s="10" t="s">
        <v>68</v>
      </c>
      <c r="J32" s="10">
        <v>27</v>
      </c>
      <c r="K32" s="10" t="b">
        <f t="shared" si="1"/>
        <v>1</v>
      </c>
      <c r="M32" s="10">
        <v>8.4033917083333307</v>
      </c>
      <c r="N32" s="10">
        <v>63</v>
      </c>
      <c r="O32" s="10">
        <v>15</v>
      </c>
      <c r="Q32" s="10">
        <v>15</v>
      </c>
      <c r="R32" s="12" t="b">
        <f t="shared" si="2"/>
        <v>1</v>
      </c>
      <c r="S32" s="12"/>
    </row>
    <row r="33" spans="1:19">
      <c r="A33" s="10">
        <v>28</v>
      </c>
      <c r="B33" s="14">
        <v>47</v>
      </c>
      <c r="D33" s="17">
        <v>12.5346417083333</v>
      </c>
      <c r="E33" s="10">
        <v>47</v>
      </c>
      <c r="F33" s="10">
        <v>28</v>
      </c>
      <c r="G33" s="10" t="b">
        <f t="shared" si="0"/>
        <v>1</v>
      </c>
      <c r="H33" s="10"/>
      <c r="J33" s="10">
        <v>28</v>
      </c>
      <c r="K33" s="10" t="b">
        <f t="shared" si="1"/>
        <v>1</v>
      </c>
      <c r="M33" s="10">
        <v>8.6752667083333304</v>
      </c>
      <c r="N33" s="10">
        <v>59</v>
      </c>
      <c r="O33" s="10">
        <v>16</v>
      </c>
      <c r="Q33" s="10">
        <v>16</v>
      </c>
      <c r="R33" s="12" t="b">
        <f t="shared" si="2"/>
        <v>1</v>
      </c>
      <c r="S33" s="12"/>
    </row>
    <row r="34" spans="1:19">
      <c r="A34" s="10">
        <v>29</v>
      </c>
      <c r="B34" s="11" t="s">
        <v>9</v>
      </c>
      <c r="D34" s="17" t="s">
        <v>41</v>
      </c>
      <c r="E34" s="10" t="s">
        <v>9</v>
      </c>
      <c r="F34" s="10">
        <v>29</v>
      </c>
      <c r="G34" s="10" t="b">
        <f t="shared" si="0"/>
        <v>1</v>
      </c>
      <c r="H34" s="10"/>
      <c r="J34" s="10">
        <v>29</v>
      </c>
      <c r="K34" s="10" t="b">
        <f t="shared" si="1"/>
        <v>1</v>
      </c>
      <c r="M34" s="10">
        <v>8.951308375</v>
      </c>
      <c r="N34" s="10">
        <v>35</v>
      </c>
      <c r="O34" s="10">
        <v>17</v>
      </c>
      <c r="Q34" s="10">
        <v>17</v>
      </c>
      <c r="R34" s="12" t="b">
        <f t="shared" si="2"/>
        <v>1</v>
      </c>
      <c r="S34" s="12"/>
    </row>
    <row r="35" spans="1:19">
      <c r="A35" s="10">
        <v>30</v>
      </c>
      <c r="B35" s="11" t="s">
        <v>108</v>
      </c>
      <c r="D35" s="17">
        <v>13.2586000416667</v>
      </c>
      <c r="E35" s="10">
        <v>44</v>
      </c>
      <c r="F35" s="10">
        <v>30</v>
      </c>
      <c r="G35" s="10" t="b">
        <f t="shared" ref="G35:G71" si="3">E35=B35</f>
        <v>0</v>
      </c>
      <c r="H35" s="10"/>
      <c r="J35" s="10">
        <v>30</v>
      </c>
      <c r="K35" s="10" t="b">
        <f t="shared" si="1"/>
        <v>1</v>
      </c>
      <c r="M35" s="10">
        <v>8.9648500416666703</v>
      </c>
      <c r="N35" s="10">
        <v>56</v>
      </c>
      <c r="O35" s="10">
        <v>17</v>
      </c>
      <c r="Q35" s="10">
        <v>17</v>
      </c>
      <c r="R35" s="12" t="b">
        <f t="shared" si="2"/>
        <v>1</v>
      </c>
      <c r="S35" s="12"/>
    </row>
    <row r="36" spans="1:19">
      <c r="A36" s="10"/>
      <c r="B36" s="14"/>
      <c r="D36" s="17" t="s">
        <v>42</v>
      </c>
      <c r="E36" s="20" t="s">
        <v>79</v>
      </c>
      <c r="F36" s="10">
        <v>30</v>
      </c>
      <c r="G36" s="10" t="b">
        <f t="shared" si="3"/>
        <v>0</v>
      </c>
      <c r="H36" s="10" t="s">
        <v>80</v>
      </c>
      <c r="J36" s="10">
        <v>30</v>
      </c>
      <c r="K36" s="10" t="b">
        <f t="shared" si="1"/>
        <v>1</v>
      </c>
      <c r="M36" s="10">
        <v>9.45547504166667</v>
      </c>
      <c r="N36" s="10">
        <v>59</v>
      </c>
      <c r="O36" s="10">
        <v>18</v>
      </c>
      <c r="Q36" s="10">
        <v>18</v>
      </c>
      <c r="R36" s="12" t="b">
        <f t="shared" si="2"/>
        <v>1</v>
      </c>
      <c r="S36" s="12"/>
    </row>
    <row r="37" spans="1:19">
      <c r="A37" s="10"/>
      <c r="B37" s="14"/>
      <c r="D37" s="17">
        <v>13.485683375000001</v>
      </c>
      <c r="E37" s="10">
        <v>44</v>
      </c>
      <c r="F37" s="10">
        <v>30</v>
      </c>
      <c r="G37" s="10" t="b">
        <f t="shared" si="3"/>
        <v>0</v>
      </c>
      <c r="H37" s="10" t="s">
        <v>78</v>
      </c>
      <c r="J37" s="10">
        <v>30</v>
      </c>
      <c r="K37" s="10" t="b">
        <f t="shared" si="1"/>
        <v>1</v>
      </c>
      <c r="M37" s="10">
        <v>9.6981833749999993</v>
      </c>
      <c r="N37" s="10">
        <v>56</v>
      </c>
      <c r="O37" s="10">
        <v>19</v>
      </c>
      <c r="Q37" s="10">
        <v>19</v>
      </c>
      <c r="R37" s="12" t="b">
        <f t="shared" si="2"/>
        <v>1</v>
      </c>
      <c r="S37" s="12"/>
    </row>
    <row r="38" spans="1:19">
      <c r="A38" s="10">
        <v>31</v>
      </c>
      <c r="B38" s="11" t="s">
        <v>10</v>
      </c>
      <c r="D38" s="17" t="s">
        <v>43</v>
      </c>
      <c r="E38" s="10" t="s">
        <v>10</v>
      </c>
      <c r="F38" s="10">
        <v>31</v>
      </c>
      <c r="G38" s="10" t="b">
        <f t="shared" si="3"/>
        <v>1</v>
      </c>
      <c r="H38" s="10"/>
      <c r="J38" s="10">
        <v>31</v>
      </c>
      <c r="K38" s="10" t="b">
        <f t="shared" si="1"/>
        <v>1</v>
      </c>
      <c r="M38" s="10">
        <v>10.000266708333299</v>
      </c>
      <c r="N38" s="10">
        <v>53</v>
      </c>
      <c r="O38" s="10">
        <v>20</v>
      </c>
      <c r="Q38" s="10">
        <v>20</v>
      </c>
      <c r="R38" s="12" t="b">
        <f t="shared" si="2"/>
        <v>1</v>
      </c>
      <c r="S38" s="12"/>
    </row>
    <row r="39" spans="1:19">
      <c r="A39" s="10">
        <v>32</v>
      </c>
      <c r="B39" s="11">
        <v>18</v>
      </c>
      <c r="D39" s="17"/>
      <c r="E39" s="10"/>
      <c r="F39" s="10"/>
      <c r="G39" s="10" t="b">
        <f t="shared" si="3"/>
        <v>0</v>
      </c>
      <c r="H39" s="10" t="s">
        <v>81</v>
      </c>
      <c r="J39" s="10"/>
      <c r="K39" s="10" t="b">
        <f t="shared" si="1"/>
        <v>1</v>
      </c>
      <c r="M39" s="10">
        <v>10.004433375</v>
      </c>
      <c r="N39" s="10">
        <v>32</v>
      </c>
      <c r="O39" s="10">
        <v>20</v>
      </c>
      <c r="Q39" s="10">
        <v>20</v>
      </c>
      <c r="R39" s="12" t="b">
        <f t="shared" si="2"/>
        <v>1</v>
      </c>
      <c r="S39" s="12"/>
    </row>
    <row r="40" spans="1:19">
      <c r="A40" s="10">
        <v>33</v>
      </c>
      <c r="B40" s="11">
        <v>54</v>
      </c>
      <c r="D40" s="17">
        <v>14.881516708333301</v>
      </c>
      <c r="E40" s="10">
        <v>54</v>
      </c>
      <c r="F40" s="10">
        <v>33</v>
      </c>
      <c r="G40" s="10" t="b">
        <f t="shared" si="3"/>
        <v>1</v>
      </c>
      <c r="H40" s="10"/>
      <c r="J40" s="10">
        <v>33</v>
      </c>
      <c r="K40" s="10" t="b">
        <f t="shared" si="1"/>
        <v>1</v>
      </c>
      <c r="M40" s="10">
        <v>10.535683375</v>
      </c>
      <c r="N40" s="10">
        <v>56</v>
      </c>
      <c r="O40" s="10">
        <v>21</v>
      </c>
      <c r="Q40" s="10">
        <v>21</v>
      </c>
      <c r="R40" s="12" t="b">
        <f t="shared" si="2"/>
        <v>1</v>
      </c>
      <c r="S40" s="12"/>
    </row>
    <row r="41" spans="1:19">
      <c r="A41" s="10">
        <v>34</v>
      </c>
      <c r="B41" s="11">
        <v>51</v>
      </c>
      <c r="D41" s="17">
        <v>15.1440167083333</v>
      </c>
      <c r="E41" s="10">
        <v>51</v>
      </c>
      <c r="F41" s="10">
        <v>34</v>
      </c>
      <c r="G41" s="10" t="b">
        <f t="shared" si="3"/>
        <v>1</v>
      </c>
      <c r="H41" s="10"/>
      <c r="J41" s="10">
        <v>34</v>
      </c>
      <c r="K41" s="10" t="b">
        <f t="shared" si="1"/>
        <v>1</v>
      </c>
      <c r="M41" s="10">
        <v>10.538808375</v>
      </c>
      <c r="N41" s="10">
        <v>30</v>
      </c>
      <c r="O41" s="10">
        <v>21</v>
      </c>
      <c r="Q41" s="10">
        <v>21</v>
      </c>
      <c r="R41" s="12" t="b">
        <f t="shared" si="2"/>
        <v>1</v>
      </c>
      <c r="S41" s="10" t="s">
        <v>97</v>
      </c>
    </row>
    <row r="42" spans="1:19">
      <c r="A42" s="10">
        <v>35</v>
      </c>
      <c r="B42" s="11" t="s">
        <v>11</v>
      </c>
      <c r="D42" s="17" t="s">
        <v>44</v>
      </c>
      <c r="E42" s="10" t="s">
        <v>11</v>
      </c>
      <c r="F42" s="10">
        <v>35</v>
      </c>
      <c r="G42" s="10" t="b">
        <f t="shared" si="3"/>
        <v>1</v>
      </c>
      <c r="H42" s="10"/>
      <c r="J42" s="10">
        <v>35</v>
      </c>
      <c r="K42" s="10" t="b">
        <f t="shared" si="1"/>
        <v>1</v>
      </c>
      <c r="M42" s="10">
        <v>10.741933375</v>
      </c>
      <c r="N42" s="10">
        <v>53</v>
      </c>
      <c r="O42" s="10">
        <v>22</v>
      </c>
      <c r="Q42" s="10">
        <v>22</v>
      </c>
      <c r="R42" s="12" t="b">
        <f t="shared" si="2"/>
        <v>1</v>
      </c>
      <c r="S42" s="12"/>
    </row>
    <row r="43" spans="1:19">
      <c r="A43" s="10">
        <v>36</v>
      </c>
      <c r="B43" s="11" t="s">
        <v>12</v>
      </c>
      <c r="D43" s="17" t="s">
        <v>45</v>
      </c>
      <c r="E43" s="10" t="s">
        <v>12</v>
      </c>
      <c r="F43" s="10">
        <v>36</v>
      </c>
      <c r="G43" s="10" t="b">
        <f t="shared" si="3"/>
        <v>1</v>
      </c>
      <c r="H43" s="10"/>
      <c r="J43" s="10">
        <v>36</v>
      </c>
      <c r="K43" s="10" t="b">
        <f t="shared" si="1"/>
        <v>1</v>
      </c>
      <c r="M43" s="10">
        <v>11.026308374999999</v>
      </c>
      <c r="N43" s="10">
        <v>29</v>
      </c>
      <c r="O43" s="10">
        <v>23</v>
      </c>
      <c r="Q43" s="10">
        <v>22</v>
      </c>
      <c r="R43" s="12" t="b">
        <f t="shared" si="2"/>
        <v>0</v>
      </c>
      <c r="S43" s="12" t="s">
        <v>98</v>
      </c>
    </row>
    <row r="44" spans="1:19">
      <c r="A44" s="10">
        <v>37</v>
      </c>
      <c r="B44" s="11" t="s">
        <v>13</v>
      </c>
      <c r="D44" s="17" t="s">
        <v>46</v>
      </c>
      <c r="E44" s="10" t="s">
        <v>13</v>
      </c>
      <c r="F44" s="10">
        <v>37</v>
      </c>
      <c r="G44" s="10" t="b">
        <f t="shared" si="3"/>
        <v>1</v>
      </c>
      <c r="H44" s="10"/>
      <c r="J44" s="10">
        <v>37</v>
      </c>
      <c r="K44" s="10" t="b">
        <f t="shared" si="1"/>
        <v>1</v>
      </c>
      <c r="M44" s="10">
        <v>11.0398500416667</v>
      </c>
      <c r="N44" s="10">
        <v>49</v>
      </c>
      <c r="O44" s="10">
        <v>23</v>
      </c>
      <c r="Q44" s="10">
        <v>23</v>
      </c>
      <c r="R44" s="12" t="b">
        <f t="shared" si="2"/>
        <v>1</v>
      </c>
      <c r="S44" s="12"/>
    </row>
    <row r="45" spans="1:19">
      <c r="A45" s="10">
        <v>38</v>
      </c>
      <c r="B45" s="11" t="s">
        <v>2</v>
      </c>
      <c r="D45" s="17" t="s">
        <v>47</v>
      </c>
      <c r="E45" s="10" t="s">
        <v>2</v>
      </c>
      <c r="F45" s="10">
        <v>38</v>
      </c>
      <c r="G45" s="10" t="b">
        <f t="shared" si="3"/>
        <v>1</v>
      </c>
      <c r="H45" s="10"/>
      <c r="J45" s="10">
        <v>38</v>
      </c>
      <c r="K45" s="10" t="b">
        <f t="shared" si="1"/>
        <v>1</v>
      </c>
      <c r="M45" s="10">
        <v>11.3002667083333</v>
      </c>
      <c r="N45" s="10">
        <v>47</v>
      </c>
      <c r="O45" s="10">
        <v>24</v>
      </c>
      <c r="Q45" s="10">
        <v>24</v>
      </c>
      <c r="R45" s="12" t="b">
        <f t="shared" si="2"/>
        <v>1</v>
      </c>
      <c r="S45" s="12"/>
    </row>
    <row r="46" spans="1:19">
      <c r="A46" s="10">
        <v>39</v>
      </c>
      <c r="B46" s="13" t="s">
        <v>1</v>
      </c>
      <c r="D46" s="17" t="s">
        <v>48</v>
      </c>
      <c r="E46" s="10" t="s">
        <v>1</v>
      </c>
      <c r="F46" s="10">
        <v>39</v>
      </c>
      <c r="G46" s="10" t="b">
        <f t="shared" si="3"/>
        <v>1</v>
      </c>
      <c r="H46" s="10"/>
      <c r="J46" s="10">
        <v>39</v>
      </c>
      <c r="K46" s="10" t="b">
        <f t="shared" si="1"/>
        <v>1</v>
      </c>
      <c r="M46" s="10">
        <v>11.577350041666699</v>
      </c>
      <c r="N46" s="10">
        <v>27</v>
      </c>
      <c r="O46" s="10">
        <v>25</v>
      </c>
      <c r="Q46" s="10">
        <v>24</v>
      </c>
      <c r="R46" s="12" t="b">
        <f t="shared" si="2"/>
        <v>0</v>
      </c>
      <c r="S46" s="12" t="s">
        <v>80</v>
      </c>
    </row>
    <row r="47" spans="1:19">
      <c r="A47" s="10">
        <v>40</v>
      </c>
      <c r="B47" s="13" t="s">
        <v>1</v>
      </c>
      <c r="D47" s="17" t="s">
        <v>49</v>
      </c>
      <c r="E47" s="10" t="s">
        <v>1</v>
      </c>
      <c r="F47" s="10">
        <v>40</v>
      </c>
      <c r="G47" s="10" t="b">
        <f t="shared" si="3"/>
        <v>1</v>
      </c>
      <c r="H47" s="10"/>
      <c r="J47" s="10">
        <v>40</v>
      </c>
      <c r="K47" s="10" t="b">
        <f t="shared" si="1"/>
        <v>1</v>
      </c>
      <c r="M47" s="10">
        <v>11.592975041666699</v>
      </c>
      <c r="N47" s="10">
        <v>46</v>
      </c>
      <c r="O47" s="10">
        <v>25</v>
      </c>
      <c r="Q47" s="10">
        <v>25</v>
      </c>
      <c r="R47" s="12" t="b">
        <f t="shared" si="2"/>
        <v>1</v>
      </c>
      <c r="S47" s="12"/>
    </row>
    <row r="48" spans="1:19">
      <c r="A48" s="10">
        <v>41</v>
      </c>
      <c r="B48" s="11" t="s">
        <v>3</v>
      </c>
      <c r="D48" s="17" t="s">
        <v>50</v>
      </c>
      <c r="E48" s="10" t="s">
        <v>3</v>
      </c>
      <c r="F48" s="10">
        <v>41</v>
      </c>
      <c r="G48" s="10" t="b">
        <f t="shared" si="3"/>
        <v>1</v>
      </c>
      <c r="H48" s="10"/>
      <c r="J48" s="10">
        <v>41</v>
      </c>
      <c r="K48" s="10" t="b">
        <f t="shared" si="1"/>
        <v>1</v>
      </c>
      <c r="M48" s="10">
        <v>11.645058375</v>
      </c>
      <c r="N48" s="10">
        <v>45</v>
      </c>
      <c r="O48" s="10">
        <v>25</v>
      </c>
      <c r="Q48" s="10">
        <v>25</v>
      </c>
      <c r="R48" s="12" t="b">
        <f t="shared" si="2"/>
        <v>1</v>
      </c>
      <c r="S48" s="12" t="s">
        <v>100</v>
      </c>
    </row>
    <row r="49" spans="1:19">
      <c r="A49" s="10">
        <v>42</v>
      </c>
      <c r="B49" s="11" t="s">
        <v>8</v>
      </c>
      <c r="D49" s="17" t="s">
        <v>51</v>
      </c>
      <c r="E49" s="20" t="s">
        <v>71</v>
      </c>
      <c r="F49" s="10">
        <v>42</v>
      </c>
      <c r="G49" s="10" t="b">
        <f t="shared" si="3"/>
        <v>0</v>
      </c>
      <c r="H49" s="10" t="s">
        <v>72</v>
      </c>
      <c r="J49" s="10">
        <v>42</v>
      </c>
      <c r="K49" s="10" t="b">
        <f t="shared" si="1"/>
        <v>1</v>
      </c>
      <c r="M49" s="10">
        <v>12.178391708333301</v>
      </c>
      <c r="N49" s="10">
        <v>51</v>
      </c>
      <c r="O49" s="10">
        <v>26</v>
      </c>
      <c r="Q49" s="10">
        <v>26</v>
      </c>
      <c r="R49" s="12" t="b">
        <f t="shared" si="2"/>
        <v>1</v>
      </c>
      <c r="S49" s="12"/>
    </row>
    <row r="50" spans="1:19">
      <c r="A50" s="10">
        <v>43</v>
      </c>
      <c r="B50" s="11" t="s">
        <v>13</v>
      </c>
      <c r="D50" s="17" t="s">
        <v>52</v>
      </c>
      <c r="E50" s="10" t="s">
        <v>13</v>
      </c>
      <c r="F50" s="10">
        <v>43</v>
      </c>
      <c r="G50" s="10" t="b">
        <f t="shared" si="3"/>
        <v>1</v>
      </c>
      <c r="H50" s="10"/>
      <c r="J50" s="10">
        <v>43</v>
      </c>
      <c r="K50" s="10" t="b">
        <f t="shared" si="1"/>
        <v>1</v>
      </c>
      <c r="M50" s="10">
        <v>12.185683375</v>
      </c>
      <c r="N50" s="10">
        <v>35</v>
      </c>
      <c r="O50" s="10">
        <v>26</v>
      </c>
      <c r="Q50" s="10">
        <v>26</v>
      </c>
      <c r="R50" s="12" t="b">
        <f t="shared" si="2"/>
        <v>1</v>
      </c>
      <c r="S50" s="12"/>
    </row>
    <row r="51" spans="1:19">
      <c r="A51" s="10">
        <v>44</v>
      </c>
      <c r="B51" s="11" t="s">
        <v>2</v>
      </c>
      <c r="D51" s="17" t="s">
        <v>53</v>
      </c>
      <c r="E51" s="10" t="s">
        <v>2</v>
      </c>
      <c r="F51" s="10">
        <v>44</v>
      </c>
      <c r="G51" s="10" t="b">
        <f t="shared" si="3"/>
        <v>1</v>
      </c>
      <c r="H51" s="10"/>
      <c r="J51" s="10">
        <v>44</v>
      </c>
      <c r="K51" s="10" t="b">
        <f t="shared" si="1"/>
        <v>1</v>
      </c>
      <c r="M51" s="10">
        <v>12.338808374999999</v>
      </c>
      <c r="N51" s="10">
        <v>25</v>
      </c>
      <c r="O51" s="10">
        <v>27</v>
      </c>
      <c r="Q51" s="10">
        <v>27</v>
      </c>
      <c r="R51" s="12" t="b">
        <f t="shared" si="2"/>
        <v>1</v>
      </c>
      <c r="S51" s="12" t="s">
        <v>106</v>
      </c>
    </row>
    <row r="52" spans="1:19">
      <c r="A52" s="10">
        <v>45</v>
      </c>
      <c r="B52" s="11" t="s">
        <v>1</v>
      </c>
      <c r="D52" s="17" t="s">
        <v>54</v>
      </c>
      <c r="E52" s="10" t="s">
        <v>1</v>
      </c>
      <c r="F52" s="10">
        <v>45</v>
      </c>
      <c r="G52" s="10" t="b">
        <f t="shared" si="3"/>
        <v>1</v>
      </c>
      <c r="H52" s="10"/>
      <c r="J52" s="10">
        <v>45</v>
      </c>
      <c r="K52" s="10" t="b">
        <f t="shared" si="1"/>
        <v>1</v>
      </c>
      <c r="M52" s="10">
        <v>12.354433374999999</v>
      </c>
      <c r="N52" s="10">
        <v>49</v>
      </c>
      <c r="O52" s="10">
        <v>27</v>
      </c>
      <c r="Q52" s="10">
        <v>27</v>
      </c>
      <c r="R52" s="12" t="b">
        <f t="shared" si="2"/>
        <v>1</v>
      </c>
      <c r="S52" s="12"/>
    </row>
    <row r="53" spans="1:19">
      <c r="A53" s="10">
        <v>46</v>
      </c>
      <c r="B53" s="11" t="s">
        <v>0</v>
      </c>
      <c r="D53" s="17" t="s">
        <v>55</v>
      </c>
      <c r="E53" s="10" t="s">
        <v>0</v>
      </c>
      <c r="F53" s="10">
        <v>46</v>
      </c>
      <c r="G53" s="10" t="b">
        <f t="shared" si="3"/>
        <v>1</v>
      </c>
      <c r="H53" s="10"/>
      <c r="J53" s="10">
        <v>46</v>
      </c>
      <c r="K53" s="10" t="b">
        <f t="shared" si="1"/>
        <v>1</v>
      </c>
      <c r="M53" s="10">
        <v>12.5346417083333</v>
      </c>
      <c r="N53" s="10">
        <v>47</v>
      </c>
      <c r="O53" s="10">
        <v>28</v>
      </c>
      <c r="Q53" s="10">
        <v>28</v>
      </c>
      <c r="R53" s="12" t="b">
        <f t="shared" si="2"/>
        <v>1</v>
      </c>
      <c r="S53" s="12"/>
    </row>
    <row r="54" spans="1:19">
      <c r="A54" s="10">
        <v>47</v>
      </c>
      <c r="B54" s="11">
        <v>56</v>
      </c>
      <c r="D54" s="17">
        <v>20.982558375</v>
      </c>
      <c r="E54" s="10">
        <v>56</v>
      </c>
      <c r="F54" s="10">
        <v>47</v>
      </c>
      <c r="G54" s="10" t="b">
        <f t="shared" si="3"/>
        <v>1</v>
      </c>
      <c r="H54" s="10"/>
      <c r="J54" s="10">
        <v>47</v>
      </c>
      <c r="K54" s="10" t="b">
        <f t="shared" si="1"/>
        <v>1</v>
      </c>
      <c r="M54" s="10">
        <v>12.747141708333301</v>
      </c>
      <c r="N54" s="10">
        <v>46</v>
      </c>
      <c r="O54" s="10">
        <v>29</v>
      </c>
      <c r="Q54" s="10">
        <v>29</v>
      </c>
      <c r="R54" s="12" t="b">
        <f t="shared" si="2"/>
        <v>1</v>
      </c>
      <c r="S54" s="12"/>
    </row>
    <row r="55" spans="1:19">
      <c r="A55" s="10">
        <v>48</v>
      </c>
      <c r="B55" s="11">
        <v>52</v>
      </c>
      <c r="D55" s="17">
        <v>21.207558375000001</v>
      </c>
      <c r="E55" s="10">
        <v>52</v>
      </c>
      <c r="F55" s="10">
        <v>48</v>
      </c>
      <c r="G55" s="10" t="b">
        <f t="shared" si="3"/>
        <v>1</v>
      </c>
      <c r="H55" s="10"/>
      <c r="J55" s="10">
        <v>48</v>
      </c>
      <c r="K55" s="10" t="b">
        <f t="shared" si="1"/>
        <v>1</v>
      </c>
      <c r="M55" s="10">
        <v>12.776308374999999</v>
      </c>
      <c r="N55" s="10">
        <v>37</v>
      </c>
      <c r="O55" s="10">
        <v>29</v>
      </c>
      <c r="Q55" s="10">
        <v>29</v>
      </c>
      <c r="R55" s="12" t="b">
        <f t="shared" si="2"/>
        <v>1</v>
      </c>
      <c r="S55" s="12"/>
    </row>
    <row r="56" spans="1:19">
      <c r="A56" s="10">
        <v>49</v>
      </c>
      <c r="B56" s="11" t="s">
        <v>14</v>
      </c>
      <c r="D56" s="17" t="s">
        <v>56</v>
      </c>
      <c r="E56" s="10" t="s">
        <v>14</v>
      </c>
      <c r="F56" s="10">
        <v>49</v>
      </c>
      <c r="G56" s="10" t="b">
        <f t="shared" si="3"/>
        <v>1</v>
      </c>
      <c r="H56" s="10"/>
      <c r="J56" s="10">
        <v>49</v>
      </c>
      <c r="K56" s="10" t="b">
        <f t="shared" si="1"/>
        <v>1</v>
      </c>
      <c r="M56" s="10">
        <v>13.2586000416667</v>
      </c>
      <c r="N56" s="10">
        <v>44</v>
      </c>
      <c r="O56" s="10">
        <v>30</v>
      </c>
      <c r="Q56" s="10">
        <v>30</v>
      </c>
      <c r="R56" s="12" t="b">
        <f t="shared" si="2"/>
        <v>1</v>
      </c>
      <c r="S56" s="12"/>
    </row>
    <row r="57" spans="1:19">
      <c r="A57" s="10">
        <v>50</v>
      </c>
      <c r="B57" s="11">
        <v>52</v>
      </c>
      <c r="D57" s="17">
        <v>22.013808375</v>
      </c>
      <c r="E57" s="10">
        <v>52</v>
      </c>
      <c r="F57" s="10">
        <v>50</v>
      </c>
      <c r="G57" s="10" t="b">
        <f t="shared" si="3"/>
        <v>1</v>
      </c>
      <c r="H57" s="10"/>
      <c r="J57" s="10">
        <v>50</v>
      </c>
      <c r="K57" s="10" t="b">
        <f t="shared" si="1"/>
        <v>1</v>
      </c>
      <c r="M57" s="10">
        <v>13.3690167083333</v>
      </c>
      <c r="N57" s="10">
        <v>46</v>
      </c>
      <c r="O57" s="10">
        <v>30</v>
      </c>
      <c r="Q57" s="10">
        <v>30</v>
      </c>
      <c r="R57" s="12" t="b">
        <f t="shared" si="2"/>
        <v>1</v>
      </c>
      <c r="S57" s="12"/>
    </row>
    <row r="58" spans="1:19">
      <c r="A58" s="10">
        <v>51</v>
      </c>
      <c r="B58" s="11">
        <v>49</v>
      </c>
      <c r="D58" s="17">
        <v>22.287766708333301</v>
      </c>
      <c r="E58" s="10">
        <v>49</v>
      </c>
      <c r="F58" s="10">
        <v>51</v>
      </c>
      <c r="G58" s="10" t="b">
        <f t="shared" si="3"/>
        <v>1</v>
      </c>
      <c r="H58" s="10"/>
      <c r="J58" s="10">
        <v>51</v>
      </c>
      <c r="K58" s="10" t="b">
        <f t="shared" si="1"/>
        <v>1</v>
      </c>
      <c r="M58" s="10">
        <v>13.406516708333299</v>
      </c>
      <c r="N58" s="10">
        <v>18</v>
      </c>
      <c r="O58" s="10">
        <v>30</v>
      </c>
      <c r="Q58" s="10">
        <v>30</v>
      </c>
      <c r="R58" s="12" t="b">
        <f t="shared" si="2"/>
        <v>1</v>
      </c>
      <c r="S58" s="12" t="s">
        <v>101</v>
      </c>
    </row>
    <row r="59" spans="1:19">
      <c r="A59" s="10">
        <v>52</v>
      </c>
      <c r="B59" s="11" t="s">
        <v>9</v>
      </c>
      <c r="D59" s="17" t="s">
        <v>57</v>
      </c>
      <c r="E59" s="10" t="s">
        <v>9</v>
      </c>
      <c r="F59" s="10">
        <v>52</v>
      </c>
      <c r="G59" s="10" t="b">
        <f t="shared" si="3"/>
        <v>1</v>
      </c>
      <c r="H59" s="10"/>
      <c r="J59" s="10">
        <v>52</v>
      </c>
      <c r="K59" s="10" t="b">
        <f t="shared" si="1"/>
        <v>1</v>
      </c>
      <c r="M59" s="10">
        <v>13.485683375000001</v>
      </c>
      <c r="N59" s="10">
        <v>44</v>
      </c>
      <c r="O59" s="10">
        <v>30</v>
      </c>
      <c r="Q59" s="10">
        <v>30</v>
      </c>
      <c r="R59" s="12" t="b">
        <f t="shared" si="2"/>
        <v>1</v>
      </c>
      <c r="S59" s="12" t="s">
        <v>102</v>
      </c>
    </row>
    <row r="60" spans="1:19">
      <c r="A60" s="10">
        <v>53</v>
      </c>
      <c r="B60" s="11" t="s">
        <v>15</v>
      </c>
      <c r="D60" s="17" t="s">
        <v>58</v>
      </c>
      <c r="E60" s="10" t="s">
        <v>15</v>
      </c>
      <c r="F60" s="10">
        <v>53</v>
      </c>
      <c r="G60" s="10" t="b">
        <f t="shared" si="3"/>
        <v>1</v>
      </c>
      <c r="H60" s="10"/>
      <c r="J60" s="10">
        <v>53</v>
      </c>
      <c r="K60" s="10" t="b">
        <f t="shared" si="1"/>
        <v>1</v>
      </c>
      <c r="M60" s="10">
        <v>13.807558374999999</v>
      </c>
      <c r="N60" s="10">
        <v>42</v>
      </c>
      <c r="O60" s="10">
        <v>31</v>
      </c>
      <c r="Q60" s="10">
        <v>31</v>
      </c>
      <c r="R60" s="12" t="b">
        <f t="shared" si="2"/>
        <v>1</v>
      </c>
      <c r="S60" s="12"/>
    </row>
    <row r="61" spans="1:19">
      <c r="A61" s="10">
        <v>54</v>
      </c>
      <c r="B61" s="11">
        <v>46</v>
      </c>
      <c r="D61" s="17">
        <v>23.279433375</v>
      </c>
      <c r="E61" s="10">
        <v>46</v>
      </c>
      <c r="F61" s="10">
        <v>54</v>
      </c>
      <c r="G61" s="10" t="b">
        <f t="shared" si="3"/>
        <v>1</v>
      </c>
      <c r="H61" s="10"/>
      <c r="J61" s="10">
        <v>54</v>
      </c>
      <c r="K61" s="10" t="b">
        <f t="shared" si="1"/>
        <v>1</v>
      </c>
      <c r="M61" s="10">
        <v>13.813808375000001</v>
      </c>
      <c r="N61" s="10">
        <v>30</v>
      </c>
      <c r="O61" s="10">
        <v>31</v>
      </c>
      <c r="Q61" s="23">
        <v>31</v>
      </c>
      <c r="R61" s="12" t="b">
        <f t="shared" si="2"/>
        <v>1</v>
      </c>
      <c r="S61" s="12"/>
    </row>
    <row r="62" spans="1:19">
      <c r="A62" s="10">
        <v>55</v>
      </c>
      <c r="B62" s="11" t="s">
        <v>16</v>
      </c>
      <c r="D62" s="17" t="s">
        <v>59</v>
      </c>
      <c r="E62" s="10" t="s">
        <v>16</v>
      </c>
      <c r="F62" s="10">
        <v>55</v>
      </c>
      <c r="G62" s="10" t="b">
        <f t="shared" si="3"/>
        <v>1</v>
      </c>
      <c r="H62" s="10"/>
      <c r="J62" s="10">
        <v>55</v>
      </c>
      <c r="K62" s="10" t="b">
        <f t="shared" si="1"/>
        <v>1</v>
      </c>
      <c r="M62" s="10">
        <v>14.881516708333301</v>
      </c>
      <c r="N62" s="10">
        <v>54</v>
      </c>
      <c r="O62" s="10">
        <v>33</v>
      </c>
      <c r="Q62" s="23">
        <v>33</v>
      </c>
      <c r="R62" s="12" t="b">
        <f t="shared" si="2"/>
        <v>1</v>
      </c>
      <c r="S62" s="12" t="s">
        <v>103</v>
      </c>
    </row>
    <row r="63" spans="1:19">
      <c r="A63" s="10">
        <v>56</v>
      </c>
      <c r="B63" s="11">
        <v>52</v>
      </c>
      <c r="D63" s="17">
        <v>23.7721417083334</v>
      </c>
      <c r="E63" s="10">
        <v>52</v>
      </c>
      <c r="F63" s="10">
        <v>56</v>
      </c>
      <c r="G63" s="10" t="b">
        <f t="shared" si="3"/>
        <v>1</v>
      </c>
      <c r="H63" s="10"/>
      <c r="J63" s="10">
        <v>56</v>
      </c>
      <c r="K63" s="10" t="b">
        <f t="shared" si="1"/>
        <v>1</v>
      </c>
      <c r="M63" s="10">
        <v>15.1440167083333</v>
      </c>
      <c r="N63" s="10">
        <v>51</v>
      </c>
      <c r="O63" s="10">
        <v>34</v>
      </c>
      <c r="Q63" s="10">
        <v>34</v>
      </c>
      <c r="R63" s="12" t="b">
        <f t="shared" si="2"/>
        <v>1</v>
      </c>
      <c r="S63" s="12"/>
    </row>
    <row r="64" spans="1:19">
      <c r="A64" s="10">
        <v>57</v>
      </c>
      <c r="B64" s="11" t="s">
        <v>0</v>
      </c>
      <c r="D64" s="17">
        <v>24.0554750416667</v>
      </c>
      <c r="E64" s="10" t="s">
        <v>0</v>
      </c>
      <c r="F64" s="10">
        <v>57</v>
      </c>
      <c r="G64" s="10" t="b">
        <f t="shared" si="3"/>
        <v>1</v>
      </c>
      <c r="H64" s="10"/>
      <c r="J64" s="10">
        <v>57</v>
      </c>
      <c r="K64" s="10" t="b">
        <f t="shared" si="1"/>
        <v>1</v>
      </c>
      <c r="M64" s="10">
        <v>15.407558375000001</v>
      </c>
      <c r="N64" s="10">
        <v>32</v>
      </c>
      <c r="O64" s="10">
        <v>35</v>
      </c>
      <c r="Q64" s="10">
        <v>35</v>
      </c>
      <c r="R64" s="12" t="b">
        <f t="shared" si="2"/>
        <v>1</v>
      </c>
      <c r="S64" s="12"/>
    </row>
    <row r="65" spans="1:19">
      <c r="A65" s="10">
        <v>58</v>
      </c>
      <c r="B65" s="11" t="s">
        <v>13</v>
      </c>
      <c r="D65" s="17" t="s">
        <v>60</v>
      </c>
      <c r="E65" s="10" t="s">
        <v>13</v>
      </c>
      <c r="F65" s="10">
        <v>58</v>
      </c>
      <c r="G65" s="10" t="b">
        <f t="shared" si="3"/>
        <v>1</v>
      </c>
      <c r="H65" s="10"/>
      <c r="J65" s="10">
        <v>58</v>
      </c>
      <c r="K65" s="10" t="b">
        <f t="shared" si="1"/>
        <v>1</v>
      </c>
      <c r="M65" s="10">
        <v>15.4148500416667</v>
      </c>
      <c r="N65" s="10">
        <v>48</v>
      </c>
      <c r="O65" s="10">
        <v>35</v>
      </c>
      <c r="Q65" s="10">
        <v>35</v>
      </c>
      <c r="R65" s="12" t="b">
        <f t="shared" si="2"/>
        <v>1</v>
      </c>
      <c r="S65" s="12"/>
    </row>
    <row r="66" spans="1:19">
      <c r="A66" s="10">
        <v>59</v>
      </c>
      <c r="B66" s="11">
        <v>52</v>
      </c>
      <c r="D66" s="17">
        <v>24.7408917083334</v>
      </c>
      <c r="E66" s="10">
        <v>54</v>
      </c>
      <c r="F66" s="21"/>
      <c r="G66" s="10" t="b">
        <f t="shared" si="3"/>
        <v>0</v>
      </c>
      <c r="H66" s="10"/>
      <c r="J66" s="10">
        <v>58</v>
      </c>
      <c r="K66" s="10" t="b">
        <f t="shared" si="1"/>
        <v>0</v>
      </c>
      <c r="M66" s="10">
        <v>15.913808375</v>
      </c>
      <c r="N66" s="10">
        <v>42</v>
      </c>
      <c r="O66" s="10">
        <v>36</v>
      </c>
      <c r="Q66" s="10">
        <v>36</v>
      </c>
      <c r="R66" s="12" t="b">
        <f t="shared" si="2"/>
        <v>1</v>
      </c>
      <c r="S66" s="12"/>
    </row>
    <row r="67" spans="1:19">
      <c r="A67" s="10">
        <v>60</v>
      </c>
      <c r="B67" s="11">
        <v>49</v>
      </c>
      <c r="D67" s="17">
        <v>24.915891708333401</v>
      </c>
      <c r="E67" s="10">
        <v>52</v>
      </c>
      <c r="F67" s="21"/>
      <c r="G67" s="10" t="b">
        <f t="shared" si="3"/>
        <v>0</v>
      </c>
      <c r="H67" s="10"/>
      <c r="J67" s="10">
        <v>59</v>
      </c>
      <c r="K67" s="10" t="b">
        <f t="shared" si="1"/>
        <v>0</v>
      </c>
      <c r="M67" s="10">
        <v>15.936725041666699</v>
      </c>
      <c r="N67" s="10">
        <v>57</v>
      </c>
      <c r="O67" s="10">
        <v>36</v>
      </c>
      <c r="Q67" s="10">
        <v>36</v>
      </c>
      <c r="R67" s="12" t="b">
        <f t="shared" si="2"/>
        <v>1</v>
      </c>
      <c r="S67" s="12"/>
    </row>
    <row r="68" spans="1:19">
      <c r="A68" s="10">
        <v>61</v>
      </c>
      <c r="B68" s="11" t="s">
        <v>17</v>
      </c>
      <c r="D68" s="17" t="s">
        <v>61</v>
      </c>
      <c r="E68" s="10" t="s">
        <v>19</v>
      </c>
      <c r="F68" s="21"/>
      <c r="G68" s="10" t="b">
        <f t="shared" si="3"/>
        <v>0</v>
      </c>
      <c r="H68" s="10"/>
      <c r="J68" s="10">
        <v>59</v>
      </c>
      <c r="K68" s="10" t="b">
        <f t="shared" ref="K68:K71" si="4">J68=F68</f>
        <v>0</v>
      </c>
      <c r="M68" s="10">
        <v>16.449225041666701</v>
      </c>
      <c r="N68" s="10">
        <v>56</v>
      </c>
      <c r="O68" s="10">
        <v>37</v>
      </c>
      <c r="Q68" s="10">
        <v>37</v>
      </c>
      <c r="R68" s="12" t="b">
        <f t="shared" ref="R68:R112" si="5">Q68=O68</f>
        <v>1</v>
      </c>
      <c r="S68" s="12"/>
    </row>
    <row r="69" spans="1:19">
      <c r="A69" s="10">
        <v>62</v>
      </c>
      <c r="B69" s="11" t="s">
        <v>110</v>
      </c>
      <c r="D69" s="17" t="s">
        <v>62</v>
      </c>
      <c r="E69" s="10" t="s">
        <v>16</v>
      </c>
      <c r="F69" s="21"/>
      <c r="G69" s="10" t="b">
        <f t="shared" si="3"/>
        <v>0</v>
      </c>
      <c r="H69" s="10"/>
      <c r="J69" s="10">
        <v>60</v>
      </c>
      <c r="K69" s="10" t="b">
        <f t="shared" si="4"/>
        <v>0</v>
      </c>
      <c r="M69" s="10">
        <v>16.451308375</v>
      </c>
      <c r="N69" s="10">
        <v>40</v>
      </c>
      <c r="O69" s="10">
        <v>37</v>
      </c>
      <c r="Q69" s="10">
        <v>37</v>
      </c>
      <c r="R69" s="12" t="b">
        <f t="shared" si="5"/>
        <v>1</v>
      </c>
      <c r="S69" s="12"/>
    </row>
    <row r="70" spans="1:19">
      <c r="A70" s="10">
        <v>63</v>
      </c>
      <c r="B70" s="11" t="s">
        <v>18</v>
      </c>
      <c r="D70" s="17">
        <v>25.760683374999999</v>
      </c>
      <c r="E70" s="10">
        <v>51</v>
      </c>
      <c r="F70" s="21"/>
      <c r="G70" s="10" t="b">
        <f t="shared" si="3"/>
        <v>0</v>
      </c>
      <c r="H70" s="10"/>
      <c r="J70" s="10">
        <v>60</v>
      </c>
      <c r="K70" s="10" t="b">
        <f t="shared" si="4"/>
        <v>0</v>
      </c>
      <c r="M70" s="10">
        <v>16.970058375000001</v>
      </c>
      <c r="N70" s="10">
        <v>54</v>
      </c>
      <c r="O70" s="10">
        <v>38</v>
      </c>
      <c r="Q70" s="10">
        <v>38</v>
      </c>
      <c r="R70" s="12" t="b">
        <f t="shared" si="5"/>
        <v>1</v>
      </c>
      <c r="S70" s="12"/>
    </row>
    <row r="71" spans="1:19">
      <c r="D71" s="17">
        <v>25.8992250416667</v>
      </c>
      <c r="E71" s="10">
        <v>49</v>
      </c>
      <c r="F71" s="21"/>
      <c r="G71" s="10" t="b">
        <f t="shared" si="3"/>
        <v>0</v>
      </c>
      <c r="H71" s="10"/>
      <c r="J71" s="10">
        <v>60</v>
      </c>
      <c r="K71" s="10" t="b">
        <f t="shared" si="4"/>
        <v>0</v>
      </c>
      <c r="M71" s="10">
        <v>16.975266708333301</v>
      </c>
      <c r="N71" s="10">
        <v>39</v>
      </c>
      <c r="O71" s="10">
        <v>38</v>
      </c>
      <c r="Q71" s="10">
        <v>38</v>
      </c>
      <c r="R71" s="12" t="b">
        <f t="shared" si="5"/>
        <v>1</v>
      </c>
      <c r="S71" s="12"/>
    </row>
    <row r="72" spans="1:19">
      <c r="M72" s="10">
        <v>17.4721417083333</v>
      </c>
      <c r="N72" s="10">
        <v>52</v>
      </c>
      <c r="O72" s="10">
        <v>39</v>
      </c>
      <c r="Q72" s="10">
        <v>39</v>
      </c>
      <c r="R72" s="12" t="b">
        <f t="shared" si="5"/>
        <v>1</v>
      </c>
      <c r="S72" s="12"/>
    </row>
    <row r="73" spans="1:19">
      <c r="M73" s="10">
        <v>17.473183375000001</v>
      </c>
      <c r="N73" s="10">
        <v>37</v>
      </c>
      <c r="O73" s="10">
        <v>39</v>
      </c>
      <c r="Q73" s="10">
        <v>39</v>
      </c>
      <c r="R73" s="12" t="b">
        <f t="shared" si="5"/>
        <v>1</v>
      </c>
      <c r="S73" s="12"/>
    </row>
    <row r="74" spans="1:19">
      <c r="M74" s="10">
        <v>17.986725041666698</v>
      </c>
      <c r="N74" s="10">
        <v>37</v>
      </c>
      <c r="O74" s="10">
        <v>40</v>
      </c>
      <c r="Q74" s="10">
        <v>39</v>
      </c>
      <c r="R74" s="12" t="b">
        <f t="shared" si="5"/>
        <v>0</v>
      </c>
      <c r="S74" s="12" t="s">
        <v>95</v>
      </c>
    </row>
    <row r="75" spans="1:19">
      <c r="M75" s="10">
        <v>17.989850041666699</v>
      </c>
      <c r="N75" s="10">
        <v>52</v>
      </c>
      <c r="O75" s="10">
        <v>40</v>
      </c>
      <c r="Q75" s="10">
        <v>40</v>
      </c>
      <c r="R75" s="12" t="b">
        <f t="shared" si="5"/>
        <v>1</v>
      </c>
      <c r="S75" s="12"/>
    </row>
    <row r="76" spans="1:19">
      <c r="M76" s="10">
        <v>18.205475041666698</v>
      </c>
      <c r="N76" s="10">
        <v>34</v>
      </c>
      <c r="O76" s="10">
        <v>41</v>
      </c>
      <c r="Q76" s="10">
        <v>41</v>
      </c>
      <c r="R76" s="12" t="b">
        <f t="shared" si="5"/>
        <v>1</v>
      </c>
      <c r="S76" s="12"/>
    </row>
    <row r="77" spans="1:19">
      <c r="M77" s="10">
        <v>18.234641708333299</v>
      </c>
      <c r="N77" s="10">
        <v>49</v>
      </c>
      <c r="O77" s="10">
        <v>41</v>
      </c>
      <c r="Q77" s="10">
        <v>41</v>
      </c>
      <c r="R77" s="12" t="b">
        <f t="shared" si="5"/>
        <v>1</v>
      </c>
      <c r="S77" s="12"/>
    </row>
    <row r="78" spans="1:19">
      <c r="M78" s="10">
        <v>18.496100041666701</v>
      </c>
      <c r="N78" s="10">
        <v>46</v>
      </c>
      <c r="O78" s="10">
        <v>42</v>
      </c>
      <c r="Q78" s="10">
        <v>42</v>
      </c>
      <c r="R78" s="12" t="b">
        <f t="shared" si="5"/>
        <v>1</v>
      </c>
      <c r="S78" s="12"/>
    </row>
    <row r="79" spans="1:19">
      <c r="M79" s="10">
        <v>18.5033917083333</v>
      </c>
      <c r="N79" s="10">
        <v>32</v>
      </c>
      <c r="O79" s="10">
        <v>42</v>
      </c>
      <c r="Q79" s="10">
        <v>43</v>
      </c>
      <c r="R79" s="12" t="b">
        <f t="shared" si="5"/>
        <v>0</v>
      </c>
      <c r="S79" s="12" t="s">
        <v>99</v>
      </c>
    </row>
    <row r="80" spans="1:19">
      <c r="M80" s="10">
        <v>18.995058374999999</v>
      </c>
      <c r="N80" s="10">
        <v>40</v>
      </c>
      <c r="O80" s="10">
        <v>43</v>
      </c>
      <c r="Q80" s="10">
        <v>43</v>
      </c>
      <c r="R80" s="12" t="b">
        <f t="shared" si="5"/>
        <v>1</v>
      </c>
      <c r="S80" s="12"/>
    </row>
    <row r="81" spans="13:19">
      <c r="M81" s="10">
        <v>19.022141708333301</v>
      </c>
      <c r="N81" s="10">
        <v>56</v>
      </c>
      <c r="O81" s="10">
        <v>43</v>
      </c>
      <c r="Q81" s="10">
        <v>43</v>
      </c>
      <c r="R81" s="12" t="b">
        <f t="shared" si="5"/>
        <v>1</v>
      </c>
      <c r="S81" s="12"/>
    </row>
    <row r="82" spans="13:19">
      <c r="M82" s="10">
        <v>19.4877667083333</v>
      </c>
      <c r="N82" s="10">
        <v>39</v>
      </c>
      <c r="O82" s="10">
        <v>44</v>
      </c>
      <c r="Q82" s="10">
        <v>44</v>
      </c>
      <c r="R82" s="12" t="b">
        <f t="shared" si="5"/>
        <v>1</v>
      </c>
      <c r="S82" s="12"/>
    </row>
    <row r="83" spans="13:19">
      <c r="M83" s="10">
        <v>19.500266708333299</v>
      </c>
      <c r="N83" s="10">
        <v>54</v>
      </c>
      <c r="O83" s="10">
        <v>44</v>
      </c>
      <c r="Q83" s="10">
        <v>44</v>
      </c>
      <c r="R83" s="12" t="b">
        <f t="shared" si="5"/>
        <v>1</v>
      </c>
      <c r="S83" s="12"/>
    </row>
    <row r="84" spans="13:19">
      <c r="M84" s="10">
        <v>19.989850041666699</v>
      </c>
      <c r="N84" s="10">
        <v>52</v>
      </c>
      <c r="O84" s="10">
        <v>45</v>
      </c>
      <c r="Q84" s="10">
        <v>45</v>
      </c>
      <c r="R84" s="12" t="b">
        <f t="shared" si="5"/>
        <v>1</v>
      </c>
      <c r="S84" s="12"/>
    </row>
    <row r="85" spans="13:19">
      <c r="M85" s="10">
        <v>19.998183375</v>
      </c>
      <c r="N85" s="10">
        <v>37</v>
      </c>
      <c r="O85" s="10">
        <v>45</v>
      </c>
      <c r="Q85" s="10">
        <v>45</v>
      </c>
      <c r="R85" s="12" t="b">
        <f t="shared" si="5"/>
        <v>1</v>
      </c>
      <c r="S85" s="12"/>
    </row>
    <row r="86" spans="13:19">
      <c r="M86" s="10">
        <v>20.474225041666699</v>
      </c>
      <c r="N86" s="10">
        <v>51</v>
      </c>
      <c r="O86" s="10">
        <v>46</v>
      </c>
      <c r="Q86" s="10">
        <v>46</v>
      </c>
      <c r="R86" s="12" t="b">
        <f t="shared" si="5"/>
        <v>1</v>
      </c>
      <c r="S86" s="12"/>
    </row>
    <row r="87" spans="13:19">
      <c r="M87" s="10">
        <v>20.475266708333301</v>
      </c>
      <c r="N87" s="10">
        <v>35</v>
      </c>
      <c r="O87" s="10">
        <v>46</v>
      </c>
      <c r="Q87" s="10">
        <v>46</v>
      </c>
      <c r="R87" s="12" t="b">
        <f t="shared" si="5"/>
        <v>1</v>
      </c>
      <c r="S87" s="12"/>
    </row>
    <row r="88" spans="13:19">
      <c r="M88" s="10">
        <v>20.982558375</v>
      </c>
      <c r="N88" s="10">
        <v>56</v>
      </c>
      <c r="O88" s="10">
        <v>47</v>
      </c>
      <c r="Q88" s="10">
        <v>47</v>
      </c>
      <c r="R88" s="12" t="b">
        <f t="shared" si="5"/>
        <v>1</v>
      </c>
      <c r="S88" s="12"/>
    </row>
    <row r="89" spans="13:19">
      <c r="M89" s="10">
        <v>21.207558375000001</v>
      </c>
      <c r="N89" s="10">
        <v>52</v>
      </c>
      <c r="O89" s="10">
        <v>48</v>
      </c>
      <c r="Q89" s="10">
        <v>48</v>
      </c>
      <c r="R89" s="12" t="b">
        <f t="shared" si="5"/>
        <v>1</v>
      </c>
      <c r="S89" s="12"/>
    </row>
    <row r="90" spans="13:19">
      <c r="M90" s="10">
        <v>21.485683375000001</v>
      </c>
      <c r="N90" s="10">
        <v>40</v>
      </c>
      <c r="O90" s="10">
        <v>49</v>
      </c>
      <c r="Q90" s="10">
        <v>49</v>
      </c>
      <c r="R90" s="12" t="b">
        <f t="shared" si="5"/>
        <v>1</v>
      </c>
      <c r="S90" s="12"/>
    </row>
    <row r="91" spans="13:19">
      <c r="M91" s="10">
        <v>21.500266708333299</v>
      </c>
      <c r="N91" s="10">
        <v>49</v>
      </c>
      <c r="O91" s="10">
        <v>49</v>
      </c>
      <c r="Q91" s="10">
        <v>49</v>
      </c>
      <c r="R91" s="12" t="b">
        <f t="shared" si="5"/>
        <v>1</v>
      </c>
      <c r="S91" s="12"/>
    </row>
    <row r="92" spans="13:19">
      <c r="M92" s="10">
        <v>22.013808375</v>
      </c>
      <c r="N92" s="10">
        <v>52</v>
      </c>
      <c r="O92" s="10">
        <v>50</v>
      </c>
      <c r="Q92" s="10">
        <v>50</v>
      </c>
      <c r="R92" s="12" t="b">
        <f t="shared" si="5"/>
        <v>1</v>
      </c>
      <c r="S92" s="12"/>
    </row>
    <row r="93" spans="13:19">
      <c r="M93" s="10">
        <v>22.287766708333301</v>
      </c>
      <c r="N93" s="10">
        <v>49</v>
      </c>
      <c r="O93" s="10">
        <v>51</v>
      </c>
      <c r="Q93" s="10">
        <v>51</v>
      </c>
      <c r="R93" s="12" t="b">
        <f t="shared" si="5"/>
        <v>1</v>
      </c>
      <c r="S93" s="12"/>
    </row>
    <row r="94" spans="13:19">
      <c r="M94" s="10">
        <v>22.527350041666701</v>
      </c>
      <c r="N94" s="10">
        <v>46</v>
      </c>
      <c r="O94" s="10">
        <v>52</v>
      </c>
      <c r="Q94" s="10">
        <v>52</v>
      </c>
      <c r="R94" s="12" t="b">
        <f t="shared" si="5"/>
        <v>1</v>
      </c>
      <c r="S94" s="12"/>
    </row>
    <row r="95" spans="13:19">
      <c r="M95" s="10">
        <v>22.533600041666698</v>
      </c>
      <c r="N95" s="10">
        <v>37</v>
      </c>
      <c r="O95" s="10">
        <v>52</v>
      </c>
      <c r="Q95" s="10">
        <v>52</v>
      </c>
      <c r="R95" s="12" t="b">
        <f t="shared" si="5"/>
        <v>1</v>
      </c>
      <c r="S95" s="12"/>
    </row>
    <row r="96" spans="13:19">
      <c r="M96" s="10">
        <v>23.021100041666699</v>
      </c>
      <c r="N96" s="10">
        <v>34</v>
      </c>
      <c r="O96" s="10">
        <v>53</v>
      </c>
      <c r="Q96" s="10">
        <v>53</v>
      </c>
      <c r="R96" s="12" t="b">
        <f t="shared" si="5"/>
        <v>1</v>
      </c>
      <c r="S96" s="12"/>
    </row>
    <row r="97" spans="13:19">
      <c r="M97" s="10">
        <v>23.045058375</v>
      </c>
      <c r="N97" s="10">
        <v>42</v>
      </c>
      <c r="O97" s="10">
        <v>53</v>
      </c>
      <c r="Q97" s="10">
        <v>53</v>
      </c>
      <c r="R97" s="12" t="b">
        <f t="shared" si="5"/>
        <v>1</v>
      </c>
      <c r="S97" s="12"/>
    </row>
    <row r="98" spans="13:19">
      <c r="M98" s="10">
        <v>23.279433375</v>
      </c>
      <c r="N98" s="10">
        <v>46</v>
      </c>
      <c r="O98" s="10">
        <v>54</v>
      </c>
      <c r="Q98" s="10">
        <v>54</v>
      </c>
      <c r="R98" s="12" t="b">
        <f t="shared" si="5"/>
        <v>1</v>
      </c>
      <c r="S98" s="12"/>
    </row>
    <row r="99" spans="13:19">
      <c r="M99" s="10">
        <v>23.530475041666701</v>
      </c>
      <c r="N99" s="10">
        <v>30</v>
      </c>
      <c r="O99" s="10">
        <v>55</v>
      </c>
      <c r="Q99" s="10">
        <v>55</v>
      </c>
      <c r="R99" s="12" t="b">
        <f t="shared" si="5"/>
        <v>1</v>
      </c>
      <c r="S99" s="12"/>
    </row>
    <row r="100" spans="13:19">
      <c r="M100" s="10">
        <v>23.548183375000001</v>
      </c>
      <c r="N100" s="10">
        <v>49</v>
      </c>
      <c r="O100" s="10">
        <v>55</v>
      </c>
      <c r="Q100" s="10">
        <v>55</v>
      </c>
      <c r="R100" s="12" t="b">
        <f t="shared" si="5"/>
        <v>1</v>
      </c>
      <c r="S100" s="12"/>
    </row>
    <row r="101" spans="13:19">
      <c r="M101" s="10">
        <v>23.7721417083334</v>
      </c>
      <c r="N101" s="10">
        <v>52</v>
      </c>
      <c r="O101" s="10">
        <v>56</v>
      </c>
      <c r="Q101" s="10">
        <v>56</v>
      </c>
      <c r="R101" s="12" t="b">
        <f t="shared" si="5"/>
        <v>1</v>
      </c>
      <c r="S101" s="12"/>
    </row>
    <row r="102" spans="13:19">
      <c r="M102" s="10">
        <v>24.0554750416667</v>
      </c>
      <c r="N102" s="10" t="s">
        <v>0</v>
      </c>
      <c r="O102" s="10">
        <v>57</v>
      </c>
      <c r="Q102" s="10">
        <v>57</v>
      </c>
      <c r="R102" s="12" t="b">
        <f t="shared" si="5"/>
        <v>1</v>
      </c>
      <c r="S102" s="12"/>
    </row>
    <row r="103" spans="13:19">
      <c r="M103" s="10">
        <v>24.566933375000001</v>
      </c>
      <c r="N103" s="10">
        <v>40</v>
      </c>
      <c r="O103" s="10">
        <v>58</v>
      </c>
      <c r="Q103" s="10">
        <v>58</v>
      </c>
      <c r="R103" s="12" t="b">
        <f t="shared" si="5"/>
        <v>1</v>
      </c>
      <c r="S103" s="12"/>
    </row>
    <row r="104" spans="13:19">
      <c r="M104" s="10">
        <v>24.570058374999999</v>
      </c>
      <c r="N104" s="10">
        <v>56</v>
      </c>
      <c r="O104" s="10">
        <v>58</v>
      </c>
      <c r="Q104" s="10">
        <v>58</v>
      </c>
      <c r="R104" s="12" t="b">
        <f t="shared" si="5"/>
        <v>1</v>
      </c>
      <c r="S104" s="12"/>
    </row>
    <row r="105" spans="13:19">
      <c r="M105" s="10">
        <v>24.7408917083334</v>
      </c>
      <c r="N105" s="10">
        <v>54</v>
      </c>
      <c r="O105" s="12"/>
      <c r="Q105" s="10">
        <v>1</v>
      </c>
      <c r="R105" s="12" t="b">
        <f t="shared" si="5"/>
        <v>0</v>
      </c>
      <c r="S105" s="12"/>
    </row>
    <row r="106" spans="13:19">
      <c r="M106" s="10">
        <v>24.915891708333401</v>
      </c>
      <c r="N106" s="10">
        <v>52</v>
      </c>
      <c r="O106" s="12"/>
      <c r="Q106" s="10">
        <v>2</v>
      </c>
      <c r="R106" s="12" t="b">
        <f t="shared" si="5"/>
        <v>0</v>
      </c>
      <c r="S106" s="12"/>
    </row>
    <row r="107" spans="13:19">
      <c r="M107" s="10">
        <v>25.1158917083334</v>
      </c>
      <c r="N107" s="10">
        <v>51</v>
      </c>
      <c r="O107" s="12"/>
      <c r="Q107" s="10">
        <v>3</v>
      </c>
      <c r="R107" s="12" t="b">
        <f t="shared" si="5"/>
        <v>0</v>
      </c>
      <c r="S107" s="12"/>
    </row>
    <row r="108" spans="13:19">
      <c r="M108" s="10">
        <v>25.130475041666699</v>
      </c>
      <c r="N108" s="10">
        <v>42</v>
      </c>
      <c r="O108" s="12"/>
      <c r="Q108" s="10">
        <v>5</v>
      </c>
      <c r="R108" s="12" t="b">
        <f t="shared" si="5"/>
        <v>0</v>
      </c>
      <c r="S108" s="12"/>
    </row>
    <row r="109" spans="13:19">
      <c r="M109" s="10">
        <v>25.640891708333399</v>
      </c>
      <c r="N109" s="10">
        <v>49</v>
      </c>
      <c r="O109" s="12"/>
      <c r="Q109" s="10">
        <v>7</v>
      </c>
      <c r="R109" s="12" t="b">
        <f t="shared" si="5"/>
        <v>0</v>
      </c>
      <c r="S109" s="12"/>
    </row>
    <row r="110" spans="13:19">
      <c r="M110" s="10">
        <v>25.642975041666698</v>
      </c>
      <c r="N110" s="10">
        <v>30</v>
      </c>
      <c r="O110" s="12"/>
      <c r="Q110" s="10">
        <v>9</v>
      </c>
      <c r="R110" s="12" t="b">
        <f t="shared" si="5"/>
        <v>0</v>
      </c>
      <c r="S110" s="12"/>
    </row>
    <row r="111" spans="13:19">
      <c r="M111" s="10">
        <v>25.760683374999999</v>
      </c>
      <c r="N111" s="10">
        <v>51</v>
      </c>
      <c r="O111" s="12"/>
      <c r="Q111" s="10">
        <v>11</v>
      </c>
      <c r="R111" s="12" t="b">
        <f t="shared" si="5"/>
        <v>0</v>
      </c>
      <c r="S111" s="12"/>
    </row>
    <row r="112" spans="13:19">
      <c r="M112" s="10">
        <v>25.8992250416667</v>
      </c>
      <c r="N112" s="10">
        <v>49</v>
      </c>
      <c r="O112" s="12"/>
      <c r="Q112" s="10">
        <v>12</v>
      </c>
      <c r="R112" s="12" t="b">
        <f t="shared" si="5"/>
        <v>0</v>
      </c>
      <c r="S112" s="12"/>
    </row>
  </sheetData>
  <mergeCells count="5">
    <mergeCell ref="M1:O1"/>
    <mergeCell ref="Q1:S1"/>
    <mergeCell ref="A1:B1"/>
    <mergeCell ref="J1:K1"/>
    <mergeCell ref="D1:H1"/>
  </mergeCells>
  <phoneticPr fontId="1" type="noConversion"/>
  <conditionalFormatting sqref="G3:G71">
    <cfRule type="cellIs" dxfId="4" priority="13" operator="equal">
      <formula>$G$10</formula>
    </cfRule>
  </conditionalFormatting>
  <conditionalFormatting sqref="K72:K1048576">
    <cfRule type="cellIs" dxfId="3" priority="6" operator="lessThan">
      <formula>0</formula>
    </cfRule>
    <cfRule type="cellIs" dxfId="2" priority="7" operator="greaterThan">
      <formula>0</formula>
    </cfRule>
  </conditionalFormatting>
  <conditionalFormatting sqref="K3:K71">
    <cfRule type="cellIs" dxfId="1" priority="4" operator="equal">
      <formula>$K$66</formula>
    </cfRule>
  </conditionalFormatting>
  <conditionalFormatting sqref="R3:R112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workbookViewId="0">
      <selection activeCell="AI16" sqref="AI16"/>
    </sheetView>
  </sheetViews>
  <sheetFormatPr defaultRowHeight="14.25"/>
  <cols>
    <col min="1" max="1" width="2.625" style="1" customWidth="1"/>
    <col min="2" max="2" width="8.125" style="1" customWidth="1"/>
    <col min="3" max="3" width="2.625" style="1" customWidth="1"/>
    <col min="4" max="4" width="5.625" style="1" customWidth="1"/>
    <col min="5" max="5" width="6.125" style="1" customWidth="1"/>
    <col min="6" max="6" width="2.625" style="1" customWidth="1"/>
    <col min="7" max="7" width="5.625" style="1" customWidth="1"/>
    <col min="8" max="8" width="1.625" style="1" customWidth="1"/>
    <col min="9" max="9" width="2.625" style="1" hidden="1" customWidth="1"/>
    <col min="10" max="10" width="5.625" style="1" hidden="1" customWidth="1"/>
    <col min="11" max="12" width="2.625" style="1" hidden="1" customWidth="1"/>
    <col min="13" max="13" width="4.25" style="28" hidden="1" customWidth="1"/>
    <col min="14" max="14" width="5.75" hidden="1" customWidth="1"/>
    <col min="15" max="15" width="9" hidden="1" customWidth="1"/>
    <col min="16" max="16" width="3" hidden="1" customWidth="1"/>
    <col min="17" max="17" width="5.875" hidden="1" customWidth="1"/>
    <col min="18" max="18" width="6" hidden="1" customWidth="1"/>
    <col min="19" max="19" width="5.625" hidden="1" customWidth="1"/>
    <col min="20" max="20" width="4.375" hidden="1" customWidth="1"/>
    <col min="21" max="21" width="4.25" hidden="1" customWidth="1"/>
    <col min="22" max="22" width="3" hidden="1" customWidth="1"/>
    <col min="23" max="23" width="5.75" hidden="1" customWidth="1"/>
    <col min="24" max="24" width="4.625" hidden="1" customWidth="1"/>
  </cols>
  <sheetData>
    <row r="1" spans="1:24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76"/>
      <c r="N1" s="88" t="s">
        <v>246</v>
      </c>
      <c r="O1" s="89"/>
      <c r="P1" s="89"/>
      <c r="Q1" s="89"/>
      <c r="R1" s="89"/>
      <c r="S1" s="89"/>
      <c r="T1" s="89"/>
      <c r="U1" s="7"/>
      <c r="V1" s="90" t="s">
        <v>139</v>
      </c>
      <c r="W1" s="90"/>
      <c r="X1" s="90"/>
    </row>
    <row r="2" spans="1:24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83"/>
      <c r="N2" s="52" t="s">
        <v>88</v>
      </c>
      <c r="O2" s="72" t="s">
        <v>86</v>
      </c>
      <c r="P2" s="74" t="s">
        <v>90</v>
      </c>
      <c r="Q2" s="91" t="s">
        <v>94</v>
      </c>
      <c r="R2" s="91"/>
      <c r="S2" s="91"/>
      <c r="T2" s="72" t="s">
        <v>91</v>
      </c>
      <c r="U2" s="7"/>
      <c r="V2" s="71" t="s">
        <v>90</v>
      </c>
      <c r="W2" s="71" t="s">
        <v>94</v>
      </c>
      <c r="X2" s="71" t="s">
        <v>91</v>
      </c>
    </row>
    <row r="3" spans="1:24">
      <c r="A3" s="10">
        <v>1</v>
      </c>
      <c r="B3" s="11">
        <v>63</v>
      </c>
      <c r="D3" s="10">
        <v>0</v>
      </c>
      <c r="E3" s="10">
        <v>63</v>
      </c>
      <c r="F3" s="10">
        <v>1</v>
      </c>
      <c r="G3" s="10" t="b">
        <f>B3=E3</f>
        <v>1</v>
      </c>
      <c r="H3" s="10"/>
      <c r="I3" s="57"/>
      <c r="J3" s="10">
        <v>0</v>
      </c>
      <c r="K3" s="10">
        <v>63</v>
      </c>
      <c r="L3" s="10">
        <v>1</v>
      </c>
      <c r="N3" s="10">
        <v>0</v>
      </c>
      <c r="O3" s="10">
        <v>63</v>
      </c>
      <c r="P3" s="10">
        <v>1</v>
      </c>
      <c r="Q3" s="10" t="b">
        <f t="shared" ref="Q3:Q34" si="0">ABS(N3-D3)&lt;0.1</f>
        <v>1</v>
      </c>
      <c r="R3" s="10" t="b">
        <f t="shared" ref="R3:R34" si="1">O3=E3</f>
        <v>1</v>
      </c>
      <c r="S3" s="10" t="b">
        <f t="shared" ref="S3:S34" si="2">P3=F3</f>
        <v>1</v>
      </c>
      <c r="T3" s="12"/>
      <c r="V3" s="10">
        <v>1</v>
      </c>
      <c r="W3" s="12" t="b">
        <f t="shared" ref="W3:W34" si="3">V3=L3</f>
        <v>1</v>
      </c>
    </row>
    <row r="4" spans="1:24">
      <c r="A4" s="10">
        <v>2</v>
      </c>
      <c r="B4" s="11">
        <v>59</v>
      </c>
      <c r="D4" s="10">
        <v>0.25</v>
      </c>
      <c r="E4" s="10">
        <v>59</v>
      </c>
      <c r="F4" s="10">
        <v>2</v>
      </c>
      <c r="G4" s="10" t="b">
        <f t="shared" ref="G4:G67" si="4">B4=E4</f>
        <v>1</v>
      </c>
      <c r="H4" s="10"/>
      <c r="I4" s="57"/>
      <c r="J4" s="10">
        <v>0.25</v>
      </c>
      <c r="K4" s="10">
        <v>59</v>
      </c>
      <c r="L4" s="10">
        <v>2</v>
      </c>
      <c r="N4" s="10">
        <v>0.22</v>
      </c>
      <c r="O4" s="10">
        <v>59</v>
      </c>
      <c r="P4" s="10">
        <v>2</v>
      </c>
      <c r="Q4" s="10" t="b">
        <f t="shared" si="0"/>
        <v>1</v>
      </c>
      <c r="R4" s="10" t="b">
        <f t="shared" si="1"/>
        <v>1</v>
      </c>
      <c r="S4" s="10" t="b">
        <f t="shared" si="2"/>
        <v>1</v>
      </c>
      <c r="T4" s="12"/>
      <c r="V4" s="10">
        <v>2</v>
      </c>
      <c r="W4" s="12" t="b">
        <f t="shared" si="3"/>
        <v>1</v>
      </c>
    </row>
    <row r="5" spans="1:24">
      <c r="A5" s="10">
        <v>3</v>
      </c>
      <c r="B5" s="11" t="s">
        <v>0</v>
      </c>
      <c r="D5" s="10">
        <v>0.5</v>
      </c>
      <c r="E5" s="10" t="s">
        <v>0</v>
      </c>
      <c r="F5" s="10">
        <v>3</v>
      </c>
      <c r="G5" s="10" t="b">
        <f t="shared" si="4"/>
        <v>1</v>
      </c>
      <c r="H5" s="10"/>
      <c r="I5" s="57"/>
      <c r="J5" s="10">
        <v>0.5</v>
      </c>
      <c r="K5" s="10">
        <v>35</v>
      </c>
      <c r="L5" s="10">
        <v>3</v>
      </c>
      <c r="N5" s="10">
        <v>0.48</v>
      </c>
      <c r="O5" s="10" t="s">
        <v>0</v>
      </c>
      <c r="P5" s="10">
        <v>3</v>
      </c>
      <c r="Q5" s="10" t="b">
        <f t="shared" si="0"/>
        <v>1</v>
      </c>
      <c r="R5" s="10" t="b">
        <f t="shared" si="1"/>
        <v>1</v>
      </c>
      <c r="S5" s="10" t="b">
        <f t="shared" si="2"/>
        <v>1</v>
      </c>
      <c r="T5" s="12"/>
      <c r="V5" s="10">
        <v>3</v>
      </c>
      <c r="W5" s="12" t="b">
        <f t="shared" si="3"/>
        <v>1</v>
      </c>
    </row>
    <row r="6" spans="1:24">
      <c r="A6" s="10">
        <v>4</v>
      </c>
      <c r="B6" s="11" t="s">
        <v>1</v>
      </c>
      <c r="D6" s="10">
        <v>1</v>
      </c>
      <c r="E6" s="10" t="s">
        <v>1</v>
      </c>
      <c r="F6" s="10">
        <v>4</v>
      </c>
      <c r="G6" s="10" t="b">
        <f t="shared" si="4"/>
        <v>1</v>
      </c>
      <c r="H6" s="10"/>
      <c r="I6" s="57"/>
      <c r="J6" s="10">
        <v>0.5</v>
      </c>
      <c r="K6" s="10">
        <v>51</v>
      </c>
      <c r="L6" s="10">
        <v>3</v>
      </c>
      <c r="N6" s="10">
        <v>0.99</v>
      </c>
      <c r="O6" s="10" t="s">
        <v>1</v>
      </c>
      <c r="P6" s="10">
        <v>4</v>
      </c>
      <c r="Q6" s="10" t="b">
        <f t="shared" si="0"/>
        <v>1</v>
      </c>
      <c r="R6" s="10" t="b">
        <f t="shared" si="1"/>
        <v>1</v>
      </c>
      <c r="S6" s="10" t="b">
        <f t="shared" si="2"/>
        <v>1</v>
      </c>
      <c r="T6" s="12"/>
      <c r="V6" s="10">
        <v>3</v>
      </c>
      <c r="W6" s="12" t="b">
        <f t="shared" si="3"/>
        <v>1</v>
      </c>
    </row>
    <row r="7" spans="1:24">
      <c r="A7" s="10">
        <v>5</v>
      </c>
      <c r="B7" s="13" t="s">
        <v>2</v>
      </c>
      <c r="D7" s="10">
        <v>1.5</v>
      </c>
      <c r="E7" s="10" t="s">
        <v>2</v>
      </c>
      <c r="F7" s="10">
        <v>5</v>
      </c>
      <c r="G7" s="10" t="b">
        <f t="shared" si="4"/>
        <v>1</v>
      </c>
      <c r="H7" s="10"/>
      <c r="I7" s="57"/>
      <c r="J7" s="10">
        <v>1</v>
      </c>
      <c r="K7" s="10">
        <v>37</v>
      </c>
      <c r="L7" s="10">
        <v>4</v>
      </c>
      <c r="N7" s="10">
        <v>1.48</v>
      </c>
      <c r="O7" s="10" t="s">
        <v>2</v>
      </c>
      <c r="P7" s="10">
        <v>5</v>
      </c>
      <c r="Q7" s="10" t="b">
        <f t="shared" si="0"/>
        <v>1</v>
      </c>
      <c r="R7" s="10" t="b">
        <f t="shared" si="1"/>
        <v>1</v>
      </c>
      <c r="S7" s="10" t="b">
        <f t="shared" si="2"/>
        <v>1</v>
      </c>
      <c r="T7" s="12"/>
      <c r="V7" s="10">
        <v>4</v>
      </c>
      <c r="W7" s="12" t="b">
        <f t="shared" si="3"/>
        <v>1</v>
      </c>
    </row>
    <row r="8" spans="1:24">
      <c r="A8" s="10">
        <v>6</v>
      </c>
      <c r="B8" s="13" t="s">
        <v>2</v>
      </c>
      <c r="D8" s="10">
        <v>2</v>
      </c>
      <c r="E8" s="10" t="s">
        <v>2</v>
      </c>
      <c r="F8" s="10">
        <v>6</v>
      </c>
      <c r="G8" s="10" t="b">
        <f t="shared" si="4"/>
        <v>1</v>
      </c>
      <c r="H8" s="10"/>
      <c r="I8" s="57"/>
      <c r="J8" s="10">
        <v>1</v>
      </c>
      <c r="K8" s="10">
        <v>52</v>
      </c>
      <c r="L8" s="10">
        <v>4</v>
      </c>
      <c r="N8" s="10">
        <v>1.95</v>
      </c>
      <c r="O8" s="10" t="s">
        <v>2</v>
      </c>
      <c r="P8" s="10">
        <v>6</v>
      </c>
      <c r="Q8" s="10" t="b">
        <f t="shared" si="0"/>
        <v>1</v>
      </c>
      <c r="R8" s="10" t="b">
        <f t="shared" si="1"/>
        <v>1</v>
      </c>
      <c r="S8" s="10" t="b">
        <f t="shared" si="2"/>
        <v>1</v>
      </c>
      <c r="T8" s="12"/>
      <c r="V8" s="10">
        <v>4</v>
      </c>
      <c r="W8" s="12" t="b">
        <f t="shared" si="3"/>
        <v>1</v>
      </c>
    </row>
    <row r="9" spans="1:24">
      <c r="A9" s="10">
        <v>7</v>
      </c>
      <c r="B9" s="11" t="s">
        <v>1</v>
      </c>
      <c r="D9" s="10">
        <v>2.5</v>
      </c>
      <c r="E9" s="10" t="s">
        <v>1</v>
      </c>
      <c r="F9" s="10">
        <v>7</v>
      </c>
      <c r="G9" s="10" t="b">
        <f t="shared" si="4"/>
        <v>1</v>
      </c>
      <c r="H9" s="10"/>
      <c r="I9" s="57"/>
      <c r="J9" s="10">
        <v>1.5</v>
      </c>
      <c r="K9" s="10">
        <v>39</v>
      </c>
      <c r="L9" s="10">
        <v>5</v>
      </c>
      <c r="N9" s="10">
        <v>2.4900000000000002</v>
      </c>
      <c r="O9" s="10" t="s">
        <v>1</v>
      </c>
      <c r="P9" s="10">
        <v>7</v>
      </c>
      <c r="Q9" s="10" t="b">
        <f t="shared" si="0"/>
        <v>1</v>
      </c>
      <c r="R9" s="10" t="b">
        <f t="shared" si="1"/>
        <v>1</v>
      </c>
      <c r="S9" s="10" t="b">
        <f t="shared" si="2"/>
        <v>1</v>
      </c>
      <c r="T9" s="12"/>
      <c r="V9" s="10">
        <v>5</v>
      </c>
      <c r="W9" s="12" t="b">
        <f t="shared" si="3"/>
        <v>1</v>
      </c>
    </row>
    <row r="10" spans="1:24">
      <c r="A10" s="10">
        <v>8</v>
      </c>
      <c r="B10" s="11">
        <v>61</v>
      </c>
      <c r="D10" s="10">
        <v>3</v>
      </c>
      <c r="E10" s="10">
        <v>61</v>
      </c>
      <c r="F10" s="10">
        <v>8</v>
      </c>
      <c r="G10" s="10" t="b">
        <f t="shared" si="4"/>
        <v>1</v>
      </c>
      <c r="H10" s="10"/>
      <c r="I10" s="57"/>
      <c r="J10" s="10">
        <v>1.5</v>
      </c>
      <c r="K10" s="10">
        <v>54</v>
      </c>
      <c r="L10" s="10">
        <v>5</v>
      </c>
      <c r="N10" s="10">
        <v>2.97</v>
      </c>
      <c r="O10" s="10">
        <v>61</v>
      </c>
      <c r="P10" s="10">
        <v>8</v>
      </c>
      <c r="Q10" s="10" t="b">
        <f t="shared" si="0"/>
        <v>1</v>
      </c>
      <c r="R10" s="10" t="b">
        <f t="shared" si="1"/>
        <v>1</v>
      </c>
      <c r="S10" s="10" t="b">
        <f t="shared" si="2"/>
        <v>1</v>
      </c>
      <c r="T10" s="12"/>
      <c r="V10" s="10">
        <v>5</v>
      </c>
      <c r="W10" s="12" t="b">
        <f t="shared" si="3"/>
        <v>1</v>
      </c>
    </row>
    <row r="11" spans="1:24">
      <c r="A11" s="10">
        <v>9</v>
      </c>
      <c r="B11" s="11">
        <v>58</v>
      </c>
      <c r="D11" s="10">
        <v>3.25</v>
      </c>
      <c r="E11" s="10">
        <v>58</v>
      </c>
      <c r="F11" s="10">
        <v>9</v>
      </c>
      <c r="G11" s="10" t="b">
        <f t="shared" si="4"/>
        <v>1</v>
      </c>
      <c r="H11" s="10"/>
      <c r="I11" s="57"/>
      <c r="J11" s="10">
        <v>2</v>
      </c>
      <c r="K11" s="10">
        <v>39</v>
      </c>
      <c r="L11" s="10">
        <v>6</v>
      </c>
      <c r="N11" s="10">
        <v>3.23</v>
      </c>
      <c r="O11" s="10">
        <v>58</v>
      </c>
      <c r="P11" s="10">
        <v>9</v>
      </c>
      <c r="Q11" s="10" t="b">
        <f t="shared" si="0"/>
        <v>1</v>
      </c>
      <c r="R11" s="10" t="b">
        <f t="shared" si="1"/>
        <v>1</v>
      </c>
      <c r="S11" s="10" t="b">
        <f t="shared" si="2"/>
        <v>1</v>
      </c>
      <c r="T11" s="12"/>
      <c r="V11" s="10">
        <v>6</v>
      </c>
      <c r="W11" s="12" t="b">
        <f t="shared" si="3"/>
        <v>1</v>
      </c>
    </row>
    <row r="12" spans="1:24">
      <c r="A12" s="10">
        <v>10</v>
      </c>
      <c r="B12" s="11" t="s">
        <v>3</v>
      </c>
      <c r="D12" s="10">
        <v>3.5</v>
      </c>
      <c r="E12" s="10" t="s">
        <v>3</v>
      </c>
      <c r="F12" s="10">
        <v>10</v>
      </c>
      <c r="G12" s="10" t="b">
        <f t="shared" si="4"/>
        <v>1</v>
      </c>
      <c r="H12" s="10"/>
      <c r="I12" s="57"/>
      <c r="J12" s="10">
        <v>2</v>
      </c>
      <c r="K12" s="10">
        <v>54</v>
      </c>
      <c r="L12" s="10">
        <v>6</v>
      </c>
      <c r="N12" s="10">
        <v>3.48</v>
      </c>
      <c r="O12" s="10" t="s">
        <v>3</v>
      </c>
      <c r="P12" s="10">
        <v>10</v>
      </c>
      <c r="Q12" s="10" t="b">
        <f t="shared" si="0"/>
        <v>1</v>
      </c>
      <c r="R12" s="10" t="b">
        <f t="shared" si="1"/>
        <v>1</v>
      </c>
      <c r="S12" s="10" t="b">
        <f t="shared" si="2"/>
        <v>1</v>
      </c>
      <c r="T12" s="12"/>
      <c r="V12" s="10">
        <v>6</v>
      </c>
      <c r="W12" s="12" t="b">
        <f t="shared" si="3"/>
        <v>1</v>
      </c>
    </row>
    <row r="13" spans="1:24">
      <c r="A13" s="10">
        <v>11</v>
      </c>
      <c r="B13" s="11" t="s">
        <v>0</v>
      </c>
      <c r="D13" s="10">
        <v>4</v>
      </c>
      <c r="E13" s="10" t="s">
        <v>0</v>
      </c>
      <c r="F13" s="10">
        <v>11</v>
      </c>
      <c r="G13" s="10" t="b">
        <f t="shared" si="4"/>
        <v>1</v>
      </c>
      <c r="H13" s="10"/>
      <c r="I13" s="57"/>
      <c r="J13" s="10">
        <v>2.5</v>
      </c>
      <c r="K13" s="10">
        <v>37</v>
      </c>
      <c r="L13" s="10">
        <v>7</v>
      </c>
      <c r="N13" s="10">
        <v>3.98</v>
      </c>
      <c r="O13" s="10" t="s">
        <v>0</v>
      </c>
      <c r="P13" s="10">
        <v>11</v>
      </c>
      <c r="Q13" s="10" t="b">
        <f t="shared" si="0"/>
        <v>1</v>
      </c>
      <c r="R13" s="10" t="b">
        <f t="shared" si="1"/>
        <v>1</v>
      </c>
      <c r="S13" s="10" t="b">
        <f t="shared" si="2"/>
        <v>1</v>
      </c>
      <c r="T13" s="12"/>
      <c r="V13" s="10">
        <v>7</v>
      </c>
      <c r="W13" s="12" t="b">
        <f t="shared" si="3"/>
        <v>1</v>
      </c>
    </row>
    <row r="14" spans="1:24">
      <c r="A14" s="10">
        <v>12</v>
      </c>
      <c r="B14" s="13" t="s">
        <v>1</v>
      </c>
      <c r="D14" s="10">
        <v>4.5</v>
      </c>
      <c r="E14" s="10" t="s">
        <v>1</v>
      </c>
      <c r="F14" s="10">
        <v>12</v>
      </c>
      <c r="G14" s="10" t="b">
        <f t="shared" si="4"/>
        <v>1</v>
      </c>
      <c r="H14" s="10"/>
      <c r="I14" s="57"/>
      <c r="J14" s="10">
        <v>2.5</v>
      </c>
      <c r="K14" s="10">
        <v>52</v>
      </c>
      <c r="L14" s="10">
        <v>7</v>
      </c>
      <c r="N14" s="10">
        <v>4.49</v>
      </c>
      <c r="O14" s="10" t="s">
        <v>1</v>
      </c>
      <c r="P14" s="10">
        <v>12</v>
      </c>
      <c r="Q14" s="10" t="b">
        <f t="shared" si="0"/>
        <v>1</v>
      </c>
      <c r="R14" s="10" t="b">
        <f t="shared" si="1"/>
        <v>1</v>
      </c>
      <c r="S14" s="10" t="b">
        <f t="shared" si="2"/>
        <v>1</v>
      </c>
      <c r="T14" s="12"/>
      <c r="V14" s="10">
        <v>7</v>
      </c>
      <c r="W14" s="12" t="b">
        <f t="shared" si="3"/>
        <v>1</v>
      </c>
    </row>
    <row r="15" spans="1:24">
      <c r="A15" s="10">
        <v>13</v>
      </c>
      <c r="B15" s="13" t="s">
        <v>1</v>
      </c>
      <c r="D15" s="10">
        <v>5</v>
      </c>
      <c r="E15" s="10" t="s">
        <v>1</v>
      </c>
      <c r="F15" s="10">
        <v>13</v>
      </c>
      <c r="G15" s="10" t="b">
        <f t="shared" si="4"/>
        <v>1</v>
      </c>
      <c r="H15" s="10"/>
      <c r="I15" s="57"/>
      <c r="J15" s="10">
        <v>3</v>
      </c>
      <c r="K15" s="10">
        <v>61</v>
      </c>
      <c r="L15" s="10">
        <v>8</v>
      </c>
      <c r="N15" s="10">
        <v>4.95</v>
      </c>
      <c r="O15" s="10" t="s">
        <v>1</v>
      </c>
      <c r="P15" s="10">
        <v>13</v>
      </c>
      <c r="Q15" s="10" t="b">
        <f t="shared" si="0"/>
        <v>1</v>
      </c>
      <c r="R15" s="10" t="b">
        <f t="shared" si="1"/>
        <v>1</v>
      </c>
      <c r="S15" s="10" t="b">
        <f t="shared" si="2"/>
        <v>1</v>
      </c>
      <c r="T15" s="12"/>
      <c r="V15" s="10">
        <v>8</v>
      </c>
      <c r="W15" s="12" t="b">
        <f t="shared" si="3"/>
        <v>1</v>
      </c>
    </row>
    <row r="16" spans="1:24">
      <c r="A16" s="10">
        <v>14</v>
      </c>
      <c r="B16" s="11" t="s">
        <v>0</v>
      </c>
      <c r="D16" s="10">
        <v>5.5</v>
      </c>
      <c r="E16" s="10" t="s">
        <v>0</v>
      </c>
      <c r="F16" s="10">
        <v>14</v>
      </c>
      <c r="G16" s="10" t="b">
        <f t="shared" si="4"/>
        <v>1</v>
      </c>
      <c r="H16" s="10"/>
      <c r="I16" s="57"/>
      <c r="J16" s="10">
        <v>3.25</v>
      </c>
      <c r="K16" s="10">
        <v>58</v>
      </c>
      <c r="L16" s="10">
        <v>9</v>
      </c>
      <c r="N16" s="10">
        <v>5.48</v>
      </c>
      <c r="O16" s="10" t="s">
        <v>0</v>
      </c>
      <c r="P16" s="10">
        <v>14</v>
      </c>
      <c r="Q16" s="10" t="b">
        <f t="shared" si="0"/>
        <v>1</v>
      </c>
      <c r="R16" s="10" t="b">
        <f t="shared" si="1"/>
        <v>1</v>
      </c>
      <c r="S16" s="10" t="b">
        <f t="shared" si="2"/>
        <v>1</v>
      </c>
      <c r="T16" s="12"/>
      <c r="V16" s="10">
        <v>9</v>
      </c>
      <c r="W16" s="12" t="b">
        <f t="shared" si="3"/>
        <v>1</v>
      </c>
    </row>
    <row r="17" spans="1:23">
      <c r="A17" s="10">
        <v>15</v>
      </c>
      <c r="B17" s="11">
        <v>63</v>
      </c>
      <c r="D17" s="10">
        <v>6</v>
      </c>
      <c r="E17" s="10">
        <v>63</v>
      </c>
      <c r="F17" s="10">
        <v>15</v>
      </c>
      <c r="G17" s="10" t="b">
        <f t="shared" si="4"/>
        <v>1</v>
      </c>
      <c r="H17" s="10"/>
      <c r="I17" s="57"/>
      <c r="J17" s="10">
        <v>3.5</v>
      </c>
      <c r="K17" s="10">
        <v>34</v>
      </c>
      <c r="L17" s="10">
        <v>10</v>
      </c>
      <c r="N17" s="10">
        <v>5.97</v>
      </c>
      <c r="O17" s="10">
        <v>63</v>
      </c>
      <c r="P17" s="10">
        <v>15</v>
      </c>
      <c r="Q17" s="10" t="b">
        <f t="shared" si="0"/>
        <v>1</v>
      </c>
      <c r="R17" s="10" t="b">
        <f t="shared" si="1"/>
        <v>1</v>
      </c>
      <c r="S17" s="10" t="b">
        <f t="shared" si="2"/>
        <v>1</v>
      </c>
      <c r="T17" s="12"/>
      <c r="V17" s="10">
        <v>10</v>
      </c>
      <c r="W17" s="12" t="b">
        <f t="shared" si="3"/>
        <v>1</v>
      </c>
    </row>
    <row r="18" spans="1:23">
      <c r="A18" s="10">
        <v>16</v>
      </c>
      <c r="B18" s="11">
        <v>59</v>
      </c>
      <c r="D18" s="10">
        <v>6.25</v>
      </c>
      <c r="E18" s="10">
        <v>59</v>
      </c>
      <c r="F18" s="10">
        <v>16</v>
      </c>
      <c r="G18" s="10" t="b">
        <f t="shared" si="4"/>
        <v>1</v>
      </c>
      <c r="H18" s="10"/>
      <c r="I18" s="57"/>
      <c r="J18" s="10">
        <v>3.5</v>
      </c>
      <c r="K18" s="10">
        <v>49</v>
      </c>
      <c r="L18" s="10">
        <v>10</v>
      </c>
      <c r="N18" s="10">
        <v>6.22</v>
      </c>
      <c r="O18" s="10">
        <v>59</v>
      </c>
      <c r="P18" s="10">
        <v>16</v>
      </c>
      <c r="Q18" s="10" t="b">
        <f t="shared" si="0"/>
        <v>1</v>
      </c>
      <c r="R18" s="10" t="b">
        <f t="shared" si="1"/>
        <v>1</v>
      </c>
      <c r="S18" s="10" t="b">
        <f t="shared" si="2"/>
        <v>1</v>
      </c>
      <c r="T18" s="12"/>
      <c r="V18" s="10">
        <v>10</v>
      </c>
      <c r="W18" s="12" t="b">
        <f t="shared" si="3"/>
        <v>1</v>
      </c>
    </row>
    <row r="19" spans="1:23">
      <c r="A19" s="10">
        <v>17</v>
      </c>
      <c r="B19" s="11" t="s">
        <v>4</v>
      </c>
      <c r="D19" s="10">
        <v>6.5</v>
      </c>
      <c r="E19" s="10" t="s">
        <v>4</v>
      </c>
      <c r="F19" s="10">
        <v>17</v>
      </c>
      <c r="G19" s="10" t="b">
        <f t="shared" si="4"/>
        <v>1</v>
      </c>
      <c r="H19" s="10"/>
      <c r="I19" s="57"/>
      <c r="J19" s="10">
        <v>4</v>
      </c>
      <c r="K19" s="10">
        <v>35</v>
      </c>
      <c r="L19" s="10">
        <v>11</v>
      </c>
      <c r="N19" s="10">
        <v>6.48</v>
      </c>
      <c r="O19" s="10" t="s">
        <v>4</v>
      </c>
      <c r="P19" s="10">
        <v>17</v>
      </c>
      <c r="Q19" s="10" t="b">
        <f t="shared" si="0"/>
        <v>1</v>
      </c>
      <c r="R19" s="10" t="b">
        <f t="shared" si="1"/>
        <v>1</v>
      </c>
      <c r="S19" s="10" t="b">
        <f t="shared" si="2"/>
        <v>1</v>
      </c>
      <c r="T19" s="12"/>
      <c r="V19" s="10">
        <v>11</v>
      </c>
      <c r="W19" s="12" t="b">
        <f t="shared" si="3"/>
        <v>1</v>
      </c>
    </row>
    <row r="20" spans="1:23">
      <c r="A20" s="10">
        <v>18</v>
      </c>
      <c r="B20" s="11">
        <v>59</v>
      </c>
      <c r="D20" s="10">
        <v>7</v>
      </c>
      <c r="E20" s="10">
        <v>59</v>
      </c>
      <c r="F20" s="10">
        <v>18</v>
      </c>
      <c r="G20" s="10" t="b">
        <f t="shared" si="4"/>
        <v>1</v>
      </c>
      <c r="H20" s="10"/>
      <c r="I20" s="57"/>
      <c r="J20" s="10">
        <v>4</v>
      </c>
      <c r="K20" s="10">
        <v>51</v>
      </c>
      <c r="L20" s="10">
        <v>11</v>
      </c>
      <c r="N20" s="10">
        <v>6.98</v>
      </c>
      <c r="O20" s="10">
        <v>59</v>
      </c>
      <c r="P20" s="10">
        <v>18</v>
      </c>
      <c r="Q20" s="10" t="b">
        <f t="shared" si="0"/>
        <v>1</v>
      </c>
      <c r="R20" s="10" t="b">
        <f t="shared" si="1"/>
        <v>1</v>
      </c>
      <c r="S20" s="10" t="b">
        <f t="shared" si="2"/>
        <v>1</v>
      </c>
      <c r="T20" s="12"/>
      <c r="V20" s="10">
        <v>11</v>
      </c>
      <c r="W20" s="12" t="b">
        <f t="shared" si="3"/>
        <v>1</v>
      </c>
    </row>
    <row r="21" spans="1:23">
      <c r="A21" s="10">
        <v>19</v>
      </c>
      <c r="B21" s="11">
        <v>56</v>
      </c>
      <c r="D21" s="10">
        <v>7.25</v>
      </c>
      <c r="E21" s="10">
        <v>56</v>
      </c>
      <c r="F21" s="10">
        <v>19</v>
      </c>
      <c r="G21" s="10" t="b">
        <f t="shared" si="4"/>
        <v>1</v>
      </c>
      <c r="H21" s="10"/>
      <c r="I21" s="57"/>
      <c r="J21" s="10">
        <v>4.5</v>
      </c>
      <c r="K21" s="10">
        <v>37</v>
      </c>
      <c r="L21" s="10">
        <v>12</v>
      </c>
      <c r="N21" s="10">
        <v>7.22</v>
      </c>
      <c r="O21" s="10">
        <v>56</v>
      </c>
      <c r="P21" s="10">
        <v>19</v>
      </c>
      <c r="Q21" s="10" t="b">
        <f t="shared" si="0"/>
        <v>1</v>
      </c>
      <c r="R21" s="10" t="b">
        <f t="shared" si="1"/>
        <v>1</v>
      </c>
      <c r="S21" s="10" t="b">
        <f t="shared" si="2"/>
        <v>1</v>
      </c>
      <c r="T21" s="12"/>
      <c r="V21" s="10">
        <v>12</v>
      </c>
      <c r="W21" s="12" t="b">
        <f t="shared" si="3"/>
        <v>1</v>
      </c>
    </row>
    <row r="22" spans="1:23">
      <c r="A22" s="10">
        <v>20</v>
      </c>
      <c r="B22" s="11" t="s">
        <v>5</v>
      </c>
      <c r="D22" s="10">
        <v>7.5</v>
      </c>
      <c r="E22" s="10" t="s">
        <v>5</v>
      </c>
      <c r="F22" s="10">
        <v>20</v>
      </c>
      <c r="G22" s="10" t="b">
        <f t="shared" si="4"/>
        <v>1</v>
      </c>
      <c r="H22" s="10"/>
      <c r="I22" s="57"/>
      <c r="J22" s="10">
        <v>4.5</v>
      </c>
      <c r="K22" s="10">
        <v>52</v>
      </c>
      <c r="L22" s="10">
        <v>12</v>
      </c>
      <c r="N22" s="10">
        <v>7.48</v>
      </c>
      <c r="O22" s="10" t="s">
        <v>5</v>
      </c>
      <c r="P22" s="10">
        <v>20</v>
      </c>
      <c r="Q22" s="10" t="b">
        <f t="shared" si="0"/>
        <v>1</v>
      </c>
      <c r="R22" s="10" t="b">
        <f t="shared" si="1"/>
        <v>1</v>
      </c>
      <c r="S22" s="10" t="b">
        <f t="shared" si="2"/>
        <v>1</v>
      </c>
      <c r="T22" s="12"/>
      <c r="V22" s="10">
        <v>12</v>
      </c>
      <c r="W22" s="12" t="b">
        <f t="shared" si="3"/>
        <v>1</v>
      </c>
    </row>
    <row r="23" spans="1:23">
      <c r="A23" s="10">
        <v>21</v>
      </c>
      <c r="B23" s="11" t="s">
        <v>6</v>
      </c>
      <c r="D23" s="10">
        <v>8</v>
      </c>
      <c r="E23" s="10" t="s">
        <v>6</v>
      </c>
      <c r="F23" s="10">
        <v>21</v>
      </c>
      <c r="G23" s="10" t="b">
        <f t="shared" si="4"/>
        <v>1</v>
      </c>
      <c r="H23" s="10"/>
      <c r="I23" s="57"/>
      <c r="J23" s="10">
        <v>5</v>
      </c>
      <c r="K23" s="10">
        <v>37</v>
      </c>
      <c r="L23" s="10">
        <v>13</v>
      </c>
      <c r="N23" s="10">
        <v>7.97</v>
      </c>
      <c r="O23" s="10" t="s">
        <v>6</v>
      </c>
      <c r="P23" s="10">
        <v>21</v>
      </c>
      <c r="Q23" s="10" t="b">
        <f t="shared" si="0"/>
        <v>1</v>
      </c>
      <c r="R23" s="10" t="b">
        <f t="shared" si="1"/>
        <v>1</v>
      </c>
      <c r="S23" s="10" t="b">
        <f t="shared" si="2"/>
        <v>1</v>
      </c>
      <c r="T23" s="12"/>
      <c r="V23" s="10">
        <v>13</v>
      </c>
      <c r="W23" s="12" t="b">
        <f t="shared" si="3"/>
        <v>1</v>
      </c>
    </row>
    <row r="24" spans="1:23">
      <c r="A24" s="10">
        <v>22</v>
      </c>
      <c r="B24" s="11">
        <v>53</v>
      </c>
      <c r="D24" s="10">
        <v>8.25</v>
      </c>
      <c r="E24" s="10">
        <v>53</v>
      </c>
      <c r="F24" s="10">
        <v>22</v>
      </c>
      <c r="G24" s="10" t="b">
        <f t="shared" si="4"/>
        <v>1</v>
      </c>
      <c r="H24" s="10"/>
      <c r="I24" s="57"/>
      <c r="J24" s="10">
        <v>5</v>
      </c>
      <c r="K24" s="10">
        <v>52</v>
      </c>
      <c r="L24" s="10">
        <v>13</v>
      </c>
      <c r="N24" s="10">
        <v>8.23</v>
      </c>
      <c r="O24" s="10">
        <v>53</v>
      </c>
      <c r="P24" s="10">
        <v>22</v>
      </c>
      <c r="Q24" s="10" t="b">
        <f t="shared" si="0"/>
        <v>1</v>
      </c>
      <c r="R24" s="10" t="b">
        <f t="shared" si="1"/>
        <v>1</v>
      </c>
      <c r="S24" s="10" t="b">
        <f t="shared" si="2"/>
        <v>1</v>
      </c>
      <c r="T24" s="12"/>
      <c r="V24" s="10">
        <v>13</v>
      </c>
      <c r="W24" s="12" t="b">
        <f t="shared" si="3"/>
        <v>1</v>
      </c>
    </row>
    <row r="25" spans="1:23">
      <c r="A25" s="10">
        <v>23</v>
      </c>
      <c r="B25" s="11" t="s">
        <v>7</v>
      </c>
      <c r="D25" s="10">
        <v>8.5</v>
      </c>
      <c r="E25" s="10" t="s">
        <v>7</v>
      </c>
      <c r="F25" s="10">
        <v>23</v>
      </c>
      <c r="G25" s="10" t="b">
        <f t="shared" si="4"/>
        <v>1</v>
      </c>
      <c r="H25" s="10"/>
      <c r="I25" s="57"/>
      <c r="J25" s="10">
        <v>5.5</v>
      </c>
      <c r="K25" s="10">
        <v>35</v>
      </c>
      <c r="L25" s="10">
        <v>14</v>
      </c>
      <c r="N25" s="10">
        <v>8.48</v>
      </c>
      <c r="O25" s="10" t="s">
        <v>7</v>
      </c>
      <c r="P25" s="10">
        <v>23</v>
      </c>
      <c r="Q25" s="10" t="b">
        <f t="shared" si="0"/>
        <v>1</v>
      </c>
      <c r="R25" s="10" t="b">
        <f t="shared" si="1"/>
        <v>1</v>
      </c>
      <c r="S25" s="10" t="b">
        <f t="shared" si="2"/>
        <v>1</v>
      </c>
      <c r="T25" s="12"/>
      <c r="V25" s="10">
        <v>14</v>
      </c>
      <c r="W25" s="12" t="b">
        <f t="shared" si="3"/>
        <v>1</v>
      </c>
    </row>
    <row r="26" spans="1:23">
      <c r="A26" s="10">
        <v>24</v>
      </c>
      <c r="B26" s="11">
        <v>47</v>
      </c>
      <c r="D26" s="10">
        <v>8.75</v>
      </c>
      <c r="E26" s="10">
        <v>47</v>
      </c>
      <c r="F26" s="10">
        <v>24</v>
      </c>
      <c r="G26" s="10" t="b">
        <f t="shared" si="4"/>
        <v>1</v>
      </c>
      <c r="H26" s="10"/>
      <c r="I26" s="57"/>
      <c r="J26" s="10">
        <v>5.5</v>
      </c>
      <c r="K26" s="10">
        <v>51</v>
      </c>
      <c r="L26" s="10">
        <v>14</v>
      </c>
      <c r="N26" s="10">
        <v>8.75</v>
      </c>
      <c r="O26" s="10">
        <v>47</v>
      </c>
      <c r="P26" s="10">
        <v>24</v>
      </c>
      <c r="Q26" s="10" t="b">
        <f t="shared" si="0"/>
        <v>1</v>
      </c>
      <c r="R26" s="10" t="b">
        <f t="shared" si="1"/>
        <v>1</v>
      </c>
      <c r="S26" s="10" t="b">
        <f t="shared" si="2"/>
        <v>1</v>
      </c>
      <c r="T26" s="12"/>
      <c r="V26" s="10">
        <v>14</v>
      </c>
      <c r="W26" s="12" t="b">
        <f t="shared" si="3"/>
        <v>1</v>
      </c>
    </row>
    <row r="27" spans="1:23">
      <c r="A27" s="10">
        <v>25</v>
      </c>
      <c r="B27" s="11" t="s">
        <v>8</v>
      </c>
      <c r="D27" s="10">
        <v>9</v>
      </c>
      <c r="E27" s="10" t="s">
        <v>8</v>
      </c>
      <c r="F27" s="10">
        <v>25</v>
      </c>
      <c r="G27" s="10" t="b">
        <f t="shared" si="4"/>
        <v>1</v>
      </c>
      <c r="H27" s="10"/>
      <c r="I27" s="57"/>
      <c r="J27" s="10">
        <v>6</v>
      </c>
      <c r="K27" s="10">
        <v>63</v>
      </c>
      <c r="L27" s="10">
        <v>15</v>
      </c>
      <c r="N27" s="10">
        <v>9</v>
      </c>
      <c r="O27" s="10" t="s">
        <v>8</v>
      </c>
      <c r="P27" s="10">
        <v>25</v>
      </c>
      <c r="Q27" s="10" t="b">
        <f t="shared" si="0"/>
        <v>1</v>
      </c>
      <c r="R27" s="10" t="b">
        <f t="shared" si="1"/>
        <v>1</v>
      </c>
      <c r="S27" s="10" t="b">
        <f t="shared" si="2"/>
        <v>1</v>
      </c>
      <c r="T27" s="12"/>
      <c r="V27" s="10">
        <v>15</v>
      </c>
      <c r="W27" s="12" t="b">
        <f t="shared" si="3"/>
        <v>1</v>
      </c>
    </row>
    <row r="28" spans="1:23">
      <c r="A28" s="10">
        <v>26</v>
      </c>
      <c r="B28" s="11" t="s">
        <v>0</v>
      </c>
      <c r="D28" s="10">
        <v>9.5</v>
      </c>
      <c r="E28" s="10" t="s">
        <v>0</v>
      </c>
      <c r="F28" s="10">
        <v>26</v>
      </c>
      <c r="G28" s="10" t="b">
        <f t="shared" si="4"/>
        <v>1</v>
      </c>
      <c r="H28" s="10"/>
      <c r="I28" s="57"/>
      <c r="J28" s="10">
        <v>6.25</v>
      </c>
      <c r="K28" s="10">
        <v>59</v>
      </c>
      <c r="L28" s="10">
        <v>16</v>
      </c>
      <c r="N28" s="10">
        <v>9.48</v>
      </c>
      <c r="O28" s="10" t="s">
        <v>510</v>
      </c>
      <c r="P28" s="10">
        <v>26</v>
      </c>
      <c r="Q28" s="10" t="b">
        <f t="shared" si="0"/>
        <v>1</v>
      </c>
      <c r="R28" s="10" t="b">
        <f t="shared" si="1"/>
        <v>0</v>
      </c>
      <c r="S28" s="10" t="b">
        <f t="shared" si="2"/>
        <v>1</v>
      </c>
      <c r="T28" s="12"/>
      <c r="V28" s="10">
        <v>16</v>
      </c>
      <c r="W28" s="12" t="b">
        <f t="shared" si="3"/>
        <v>1</v>
      </c>
    </row>
    <row r="29" spans="1:23">
      <c r="A29" s="10">
        <v>27</v>
      </c>
      <c r="B29" s="11">
        <v>49</v>
      </c>
      <c r="D29" s="10">
        <v>9.6666666666666696</v>
      </c>
      <c r="E29" s="10">
        <v>49</v>
      </c>
      <c r="F29" s="10">
        <v>27</v>
      </c>
      <c r="G29" s="10" t="b">
        <f t="shared" si="4"/>
        <v>1</v>
      </c>
      <c r="H29" s="10"/>
      <c r="I29" s="57"/>
      <c r="J29" s="10">
        <v>6.5</v>
      </c>
      <c r="K29" s="10">
        <v>35</v>
      </c>
      <c r="L29" s="10">
        <v>17</v>
      </c>
      <c r="N29" s="12"/>
      <c r="O29" s="12"/>
      <c r="P29" s="12"/>
      <c r="Q29" s="10" t="b">
        <f t="shared" si="0"/>
        <v>0</v>
      </c>
      <c r="R29" s="23" t="b">
        <f t="shared" si="1"/>
        <v>0</v>
      </c>
      <c r="S29" s="10" t="b">
        <f t="shared" si="2"/>
        <v>0</v>
      </c>
      <c r="T29" s="12" t="s">
        <v>512</v>
      </c>
      <c r="V29" s="10">
        <v>17</v>
      </c>
      <c r="W29" s="12" t="b">
        <f t="shared" si="3"/>
        <v>1</v>
      </c>
    </row>
    <row r="30" spans="1:23">
      <c r="A30" s="10">
        <v>28</v>
      </c>
      <c r="B30" s="14">
        <v>47</v>
      </c>
      <c r="D30" s="10">
        <v>9.83229166666667</v>
      </c>
      <c r="E30" s="10">
        <v>47</v>
      </c>
      <c r="F30" s="10">
        <v>28</v>
      </c>
      <c r="G30" s="10" t="b">
        <f t="shared" si="4"/>
        <v>1</v>
      </c>
      <c r="H30" s="10"/>
      <c r="I30" s="57"/>
      <c r="J30" s="10">
        <v>6.5</v>
      </c>
      <c r="K30" s="10">
        <v>56</v>
      </c>
      <c r="L30" s="10">
        <v>17</v>
      </c>
      <c r="N30" s="10">
        <v>9.84</v>
      </c>
      <c r="O30" s="10">
        <v>47</v>
      </c>
      <c r="P30" s="10">
        <v>28</v>
      </c>
      <c r="Q30" s="10" t="b">
        <f t="shared" si="0"/>
        <v>1</v>
      </c>
      <c r="R30" s="10" t="b">
        <f t="shared" si="1"/>
        <v>1</v>
      </c>
      <c r="S30" s="10" t="b">
        <f t="shared" si="2"/>
        <v>1</v>
      </c>
      <c r="T30" s="12"/>
      <c r="V30" s="10">
        <v>17</v>
      </c>
      <c r="W30" s="12" t="b">
        <f t="shared" si="3"/>
        <v>1</v>
      </c>
    </row>
    <row r="31" spans="1:23">
      <c r="A31" s="10">
        <v>29</v>
      </c>
      <c r="B31" s="11" t="s">
        <v>9</v>
      </c>
      <c r="D31" s="10">
        <v>10</v>
      </c>
      <c r="E31" s="10" t="s">
        <v>9</v>
      </c>
      <c r="F31" s="10">
        <v>29</v>
      </c>
      <c r="G31" s="10" t="b">
        <f t="shared" si="4"/>
        <v>1</v>
      </c>
      <c r="H31" s="10"/>
      <c r="I31" s="57"/>
      <c r="J31" s="10">
        <v>7</v>
      </c>
      <c r="K31" s="10">
        <v>59</v>
      </c>
      <c r="L31" s="10">
        <v>18</v>
      </c>
      <c r="N31" s="10">
        <v>10</v>
      </c>
      <c r="O31" s="10" t="s">
        <v>9</v>
      </c>
      <c r="P31" s="10">
        <v>29</v>
      </c>
      <c r="Q31" s="10" t="b">
        <f t="shared" si="0"/>
        <v>1</v>
      </c>
      <c r="R31" s="10" t="b">
        <f t="shared" si="1"/>
        <v>1</v>
      </c>
      <c r="S31" s="10" t="b">
        <f t="shared" si="2"/>
        <v>1</v>
      </c>
      <c r="T31" s="12"/>
      <c r="V31" s="10">
        <v>18</v>
      </c>
      <c r="W31" s="12" t="b">
        <f t="shared" si="3"/>
        <v>1</v>
      </c>
    </row>
    <row r="32" spans="1:23">
      <c r="A32" s="10">
        <v>30</v>
      </c>
      <c r="B32" s="11" t="s">
        <v>108</v>
      </c>
      <c r="D32" s="10">
        <v>10.5</v>
      </c>
      <c r="E32" s="10" t="s">
        <v>140</v>
      </c>
      <c r="F32" s="10">
        <v>30</v>
      </c>
      <c r="G32" s="10" t="b">
        <f t="shared" si="4"/>
        <v>0</v>
      </c>
      <c r="H32" s="10"/>
      <c r="I32" s="57"/>
      <c r="J32" s="10">
        <v>7.25</v>
      </c>
      <c r="K32" s="10">
        <v>56</v>
      </c>
      <c r="L32" s="10">
        <v>19</v>
      </c>
      <c r="N32" s="10">
        <v>10.48</v>
      </c>
      <c r="O32" s="10" t="s">
        <v>140</v>
      </c>
      <c r="P32" s="10">
        <v>30</v>
      </c>
      <c r="Q32" s="10" t="b">
        <f t="shared" si="0"/>
        <v>1</v>
      </c>
      <c r="R32" s="10" t="b">
        <f t="shared" si="1"/>
        <v>1</v>
      </c>
      <c r="S32" s="10" t="b">
        <f t="shared" si="2"/>
        <v>1</v>
      </c>
      <c r="T32" s="12"/>
      <c r="V32" s="10">
        <v>19</v>
      </c>
      <c r="W32" s="12" t="b">
        <f t="shared" si="3"/>
        <v>1</v>
      </c>
    </row>
    <row r="33" spans="1:23">
      <c r="D33" s="10">
        <v>10.5885416666667</v>
      </c>
      <c r="E33" s="10">
        <v>46</v>
      </c>
      <c r="F33" s="10">
        <v>30</v>
      </c>
      <c r="G33" s="10" t="b">
        <f t="shared" si="4"/>
        <v>0</v>
      </c>
      <c r="H33" s="10"/>
      <c r="I33" s="57"/>
      <c r="J33" s="10">
        <v>7.5</v>
      </c>
      <c r="K33" s="10">
        <v>32</v>
      </c>
      <c r="L33" s="10">
        <v>20</v>
      </c>
      <c r="N33" s="10">
        <v>10.59</v>
      </c>
      <c r="O33" s="10">
        <v>46</v>
      </c>
      <c r="P33" s="10">
        <v>30</v>
      </c>
      <c r="Q33" s="10" t="b">
        <f t="shared" si="0"/>
        <v>1</v>
      </c>
      <c r="R33" s="10" t="b">
        <f t="shared" si="1"/>
        <v>1</v>
      </c>
      <c r="S33" s="10" t="b">
        <f t="shared" si="2"/>
        <v>1</v>
      </c>
      <c r="T33" s="12"/>
      <c r="V33" s="10">
        <v>20</v>
      </c>
      <c r="W33" s="12" t="b">
        <f t="shared" si="3"/>
        <v>1</v>
      </c>
    </row>
    <row r="34" spans="1:23">
      <c r="D34" s="10">
        <v>10.669791666666701</v>
      </c>
      <c r="E34" s="10">
        <v>44</v>
      </c>
      <c r="F34" s="10">
        <v>30</v>
      </c>
      <c r="G34" s="10" t="b">
        <f t="shared" si="4"/>
        <v>0</v>
      </c>
      <c r="H34" s="10"/>
      <c r="I34" s="57"/>
      <c r="J34" s="10">
        <v>7.5</v>
      </c>
      <c r="K34" s="10">
        <v>53</v>
      </c>
      <c r="L34" s="10">
        <v>20</v>
      </c>
      <c r="N34" s="10">
        <v>10.67</v>
      </c>
      <c r="O34" s="10">
        <v>44</v>
      </c>
      <c r="P34" s="10">
        <v>30</v>
      </c>
      <c r="Q34" s="10" t="b">
        <f t="shared" si="0"/>
        <v>1</v>
      </c>
      <c r="R34" s="10" t="b">
        <f t="shared" si="1"/>
        <v>1</v>
      </c>
      <c r="S34" s="10" t="b">
        <f t="shared" si="2"/>
        <v>1</v>
      </c>
      <c r="T34" s="12"/>
      <c r="V34" s="10">
        <v>20</v>
      </c>
      <c r="W34" s="12" t="b">
        <f t="shared" si="3"/>
        <v>1</v>
      </c>
    </row>
    <row r="35" spans="1:23">
      <c r="D35" s="10">
        <v>10.746874999999999</v>
      </c>
      <c r="E35" s="10">
        <v>46</v>
      </c>
      <c r="F35" s="10">
        <v>30</v>
      </c>
      <c r="G35" s="10" t="b">
        <f t="shared" si="4"/>
        <v>0</v>
      </c>
      <c r="H35" s="10"/>
      <c r="I35" s="57"/>
      <c r="J35" s="10">
        <v>8</v>
      </c>
      <c r="K35" s="10">
        <v>29</v>
      </c>
      <c r="L35" s="10">
        <v>21</v>
      </c>
      <c r="N35" s="10">
        <v>10.75</v>
      </c>
      <c r="O35" s="10" t="s">
        <v>511</v>
      </c>
      <c r="P35" s="10">
        <v>30</v>
      </c>
      <c r="Q35" s="10" t="b">
        <f t="shared" ref="Q35:Q66" si="5">ABS(N35-D35)&lt;0.1</f>
        <v>1</v>
      </c>
      <c r="R35" s="10" t="b">
        <f t="shared" ref="R35:R66" si="6">O35=E35</f>
        <v>0</v>
      </c>
      <c r="S35" s="10" t="b">
        <f t="shared" ref="S35:S66" si="7">P35=F35</f>
        <v>1</v>
      </c>
      <c r="T35" s="12"/>
      <c r="V35" s="10">
        <v>21</v>
      </c>
      <c r="W35" s="12" t="b">
        <f t="shared" ref="W35:W66" si="8">V35=L35</f>
        <v>1</v>
      </c>
    </row>
    <row r="36" spans="1:23">
      <c r="D36" s="10">
        <v>10.826041666666701</v>
      </c>
      <c r="E36" s="10">
        <v>44</v>
      </c>
      <c r="F36" s="10">
        <v>30</v>
      </c>
      <c r="G36" s="10" t="b">
        <f t="shared" si="4"/>
        <v>0</v>
      </c>
      <c r="H36" s="10"/>
      <c r="I36" s="57"/>
      <c r="J36" s="10">
        <v>8</v>
      </c>
      <c r="K36" s="10">
        <v>56</v>
      </c>
      <c r="L36" s="10">
        <v>21</v>
      </c>
      <c r="N36" s="12"/>
      <c r="O36" s="12"/>
      <c r="P36" s="12"/>
      <c r="Q36" s="10" t="b">
        <f t="shared" si="5"/>
        <v>0</v>
      </c>
      <c r="R36" s="23" t="b">
        <f t="shared" si="6"/>
        <v>0</v>
      </c>
      <c r="S36" s="23" t="b">
        <f t="shared" si="7"/>
        <v>0</v>
      </c>
      <c r="T36" s="12" t="s">
        <v>512</v>
      </c>
      <c r="V36" s="10">
        <v>21</v>
      </c>
      <c r="W36" s="12" t="b">
        <f t="shared" si="8"/>
        <v>1</v>
      </c>
    </row>
    <row r="37" spans="1:23">
      <c r="D37" s="10">
        <v>10.9125</v>
      </c>
      <c r="E37" s="10">
        <v>46</v>
      </c>
      <c r="F37" s="10">
        <v>30</v>
      </c>
      <c r="G37" s="10" t="b">
        <f t="shared" si="4"/>
        <v>0</v>
      </c>
      <c r="H37" s="10"/>
      <c r="I37" s="57"/>
      <c r="J37" s="10">
        <v>8.25</v>
      </c>
      <c r="K37" s="10">
        <v>53</v>
      </c>
      <c r="L37" s="10">
        <v>22</v>
      </c>
      <c r="N37" s="10">
        <v>10.91</v>
      </c>
      <c r="O37" s="10">
        <v>46</v>
      </c>
      <c r="P37" s="10">
        <v>30</v>
      </c>
      <c r="Q37" s="10" t="b">
        <f t="shared" si="5"/>
        <v>1</v>
      </c>
      <c r="R37" s="10" t="b">
        <f t="shared" si="6"/>
        <v>1</v>
      </c>
      <c r="S37" s="10" t="b">
        <f t="shared" si="7"/>
        <v>1</v>
      </c>
      <c r="T37" s="12"/>
      <c r="V37" s="10">
        <v>22</v>
      </c>
      <c r="W37" s="12" t="b">
        <f t="shared" si="8"/>
        <v>1</v>
      </c>
    </row>
    <row r="38" spans="1:23">
      <c r="A38" s="10">
        <v>31</v>
      </c>
      <c r="B38" s="11" t="s">
        <v>10</v>
      </c>
      <c r="D38" s="10">
        <v>11</v>
      </c>
      <c r="E38" s="10" t="s">
        <v>10</v>
      </c>
      <c r="F38" s="10">
        <v>31</v>
      </c>
      <c r="G38" s="10" t="b">
        <f t="shared" si="4"/>
        <v>1</v>
      </c>
      <c r="H38" s="10"/>
      <c r="I38" s="57"/>
      <c r="J38" s="10">
        <v>8.5</v>
      </c>
      <c r="K38" s="10">
        <v>25</v>
      </c>
      <c r="L38" s="10">
        <v>23</v>
      </c>
      <c r="N38" s="10">
        <v>11</v>
      </c>
      <c r="O38" s="10" t="s">
        <v>10</v>
      </c>
      <c r="P38" s="10">
        <v>31</v>
      </c>
      <c r="Q38" s="10" t="b">
        <f t="shared" si="5"/>
        <v>1</v>
      </c>
      <c r="R38" s="10" t="b">
        <f t="shared" si="6"/>
        <v>1</v>
      </c>
      <c r="S38" s="10" t="b">
        <f t="shared" si="7"/>
        <v>1</v>
      </c>
      <c r="T38" s="12"/>
      <c r="V38" s="10">
        <v>23</v>
      </c>
      <c r="W38" s="12" t="b">
        <f t="shared" si="8"/>
        <v>1</v>
      </c>
    </row>
    <row r="39" spans="1:23">
      <c r="A39" s="10">
        <v>32</v>
      </c>
      <c r="B39" s="11">
        <v>18</v>
      </c>
      <c r="D39" s="10">
        <v>11.5</v>
      </c>
      <c r="E39" s="10">
        <v>18</v>
      </c>
      <c r="F39" s="10">
        <v>32</v>
      </c>
      <c r="G39" s="10" t="b">
        <f t="shared" si="4"/>
        <v>1</v>
      </c>
      <c r="H39" s="10"/>
      <c r="I39" s="57"/>
      <c r="J39" s="10">
        <v>8.5</v>
      </c>
      <c r="K39" s="10">
        <v>49</v>
      </c>
      <c r="L39" s="10">
        <v>23</v>
      </c>
      <c r="N39" s="10">
        <v>11.49</v>
      </c>
      <c r="O39" s="10">
        <v>18</v>
      </c>
      <c r="P39" s="10">
        <v>32</v>
      </c>
      <c r="Q39" s="10" t="b">
        <f t="shared" si="5"/>
        <v>1</v>
      </c>
      <c r="R39" s="10" t="b">
        <f t="shared" si="6"/>
        <v>1</v>
      </c>
      <c r="S39" s="10" t="b">
        <f t="shared" si="7"/>
        <v>1</v>
      </c>
      <c r="T39" s="12"/>
      <c r="V39" s="10">
        <v>23</v>
      </c>
      <c r="W39" s="12" t="b">
        <f t="shared" si="8"/>
        <v>1</v>
      </c>
    </row>
    <row r="40" spans="1:23">
      <c r="A40" s="10">
        <v>33</v>
      </c>
      <c r="B40" s="11">
        <v>54</v>
      </c>
      <c r="D40" s="10">
        <v>12.5</v>
      </c>
      <c r="E40" s="10">
        <v>54</v>
      </c>
      <c r="F40" s="10">
        <v>33</v>
      </c>
      <c r="G40" s="10" t="b">
        <f t="shared" si="4"/>
        <v>1</v>
      </c>
      <c r="H40" s="10"/>
      <c r="I40" s="57"/>
      <c r="J40" s="10">
        <v>8.75</v>
      </c>
      <c r="K40" s="10">
        <v>47</v>
      </c>
      <c r="L40" s="10">
        <v>24</v>
      </c>
      <c r="N40" s="10">
        <v>12.48</v>
      </c>
      <c r="O40" s="10">
        <v>54</v>
      </c>
      <c r="P40" s="10">
        <v>33</v>
      </c>
      <c r="Q40" s="10" t="b">
        <f t="shared" si="5"/>
        <v>1</v>
      </c>
      <c r="R40" s="10" t="b">
        <f t="shared" si="6"/>
        <v>1</v>
      </c>
      <c r="S40" s="10" t="b">
        <f t="shared" si="7"/>
        <v>1</v>
      </c>
      <c r="T40" s="12"/>
      <c r="V40" s="10">
        <v>24</v>
      </c>
      <c r="W40" s="12" t="b">
        <f t="shared" si="8"/>
        <v>1</v>
      </c>
    </row>
    <row r="41" spans="1:23">
      <c r="A41" s="10">
        <v>34</v>
      </c>
      <c r="B41" s="11">
        <v>51</v>
      </c>
      <c r="D41" s="10">
        <v>12.75</v>
      </c>
      <c r="E41" s="10">
        <v>51</v>
      </c>
      <c r="F41" s="10">
        <v>34</v>
      </c>
      <c r="G41" s="10" t="b">
        <f t="shared" si="4"/>
        <v>1</v>
      </c>
      <c r="H41" s="10"/>
      <c r="I41" s="57"/>
      <c r="J41" s="10">
        <v>9</v>
      </c>
      <c r="K41" s="10">
        <v>30</v>
      </c>
      <c r="L41" s="10">
        <v>25</v>
      </c>
      <c r="N41" s="10">
        <v>12.73</v>
      </c>
      <c r="O41" s="10">
        <v>51</v>
      </c>
      <c r="P41" s="10">
        <v>34</v>
      </c>
      <c r="Q41" s="10" t="b">
        <f t="shared" si="5"/>
        <v>1</v>
      </c>
      <c r="R41" s="10" t="b">
        <f t="shared" si="6"/>
        <v>1</v>
      </c>
      <c r="S41" s="10" t="b">
        <f t="shared" si="7"/>
        <v>1</v>
      </c>
      <c r="T41" s="12"/>
      <c r="V41" s="10">
        <v>25</v>
      </c>
      <c r="W41" s="12" t="b">
        <f t="shared" si="8"/>
        <v>1</v>
      </c>
    </row>
    <row r="42" spans="1:23">
      <c r="A42" s="10">
        <v>35</v>
      </c>
      <c r="B42" s="11" t="s">
        <v>11</v>
      </c>
      <c r="D42" s="10">
        <v>13</v>
      </c>
      <c r="E42" s="10" t="s">
        <v>11</v>
      </c>
      <c r="F42" s="10">
        <v>35</v>
      </c>
      <c r="G42" s="10" t="b">
        <f t="shared" si="4"/>
        <v>1</v>
      </c>
      <c r="H42" s="10"/>
      <c r="I42" s="57"/>
      <c r="J42" s="10">
        <v>9</v>
      </c>
      <c r="K42" s="10">
        <v>46</v>
      </c>
      <c r="L42" s="10">
        <v>25</v>
      </c>
      <c r="N42" s="10">
        <v>12.98</v>
      </c>
      <c r="O42" s="10" t="s">
        <v>11</v>
      </c>
      <c r="P42" s="10">
        <v>35</v>
      </c>
      <c r="Q42" s="10" t="b">
        <f t="shared" si="5"/>
        <v>1</v>
      </c>
      <c r="R42" s="10" t="b">
        <f t="shared" si="6"/>
        <v>1</v>
      </c>
      <c r="S42" s="10" t="b">
        <f t="shared" si="7"/>
        <v>1</v>
      </c>
      <c r="T42" s="12"/>
      <c r="V42" s="10">
        <v>25</v>
      </c>
      <c r="W42" s="12" t="b">
        <f t="shared" si="8"/>
        <v>1</v>
      </c>
    </row>
    <row r="43" spans="1:23">
      <c r="A43" s="10">
        <v>36</v>
      </c>
      <c r="B43" s="11" t="s">
        <v>12</v>
      </c>
      <c r="D43" s="10">
        <v>13.5</v>
      </c>
      <c r="E43" s="10" t="s">
        <v>12</v>
      </c>
      <c r="F43" s="10">
        <v>36</v>
      </c>
      <c r="G43" s="10" t="b">
        <f t="shared" si="4"/>
        <v>1</v>
      </c>
      <c r="H43" s="10"/>
      <c r="I43" s="57"/>
      <c r="J43" s="10">
        <v>9.5</v>
      </c>
      <c r="K43" s="10">
        <v>35</v>
      </c>
      <c r="L43" s="10">
        <v>26</v>
      </c>
      <c r="N43" s="10">
        <v>13.47</v>
      </c>
      <c r="O43" s="10" t="s">
        <v>12</v>
      </c>
      <c r="P43" s="10">
        <v>36</v>
      </c>
      <c r="Q43" s="10" t="b">
        <f t="shared" si="5"/>
        <v>1</v>
      </c>
      <c r="R43" s="10" t="b">
        <f t="shared" si="6"/>
        <v>1</v>
      </c>
      <c r="S43" s="10" t="b">
        <f t="shared" si="7"/>
        <v>1</v>
      </c>
      <c r="T43" s="12"/>
      <c r="V43" s="10">
        <v>26</v>
      </c>
      <c r="W43" s="12" t="b">
        <f t="shared" si="8"/>
        <v>1</v>
      </c>
    </row>
    <row r="44" spans="1:23">
      <c r="A44" s="10">
        <v>37</v>
      </c>
      <c r="B44" s="11" t="s">
        <v>13</v>
      </c>
      <c r="D44" s="10">
        <v>14</v>
      </c>
      <c r="E44" s="10" t="s">
        <v>13</v>
      </c>
      <c r="F44" s="10">
        <v>37</v>
      </c>
      <c r="G44" s="10" t="b">
        <f t="shared" si="4"/>
        <v>1</v>
      </c>
      <c r="H44" s="10"/>
      <c r="I44" s="57"/>
      <c r="J44" s="10">
        <v>9.5</v>
      </c>
      <c r="K44" s="10">
        <v>51</v>
      </c>
      <c r="L44" s="10">
        <v>26</v>
      </c>
      <c r="N44" s="10">
        <v>13.98</v>
      </c>
      <c r="O44" s="10" t="s">
        <v>13</v>
      </c>
      <c r="P44" s="10">
        <v>37</v>
      </c>
      <c r="Q44" s="10" t="b">
        <f t="shared" si="5"/>
        <v>1</v>
      </c>
      <c r="R44" s="10" t="b">
        <f t="shared" si="6"/>
        <v>1</v>
      </c>
      <c r="S44" s="10" t="b">
        <f t="shared" si="7"/>
        <v>1</v>
      </c>
      <c r="T44" s="12"/>
      <c r="V44" s="10">
        <v>26</v>
      </c>
      <c r="W44" s="12" t="b">
        <f t="shared" si="8"/>
        <v>1</v>
      </c>
    </row>
    <row r="45" spans="1:23">
      <c r="A45" s="10">
        <v>38</v>
      </c>
      <c r="B45" s="11" t="s">
        <v>2</v>
      </c>
      <c r="D45" s="10">
        <v>14.5</v>
      </c>
      <c r="E45" s="10" t="s">
        <v>2</v>
      </c>
      <c r="F45" s="10">
        <v>38</v>
      </c>
      <c r="G45" s="10" t="b">
        <f t="shared" si="4"/>
        <v>1</v>
      </c>
      <c r="H45" s="10"/>
      <c r="I45" s="57"/>
      <c r="J45" s="10">
        <v>9.6666666666666696</v>
      </c>
      <c r="K45" s="10">
        <v>49</v>
      </c>
      <c r="L45" s="10">
        <v>27</v>
      </c>
      <c r="N45" s="10">
        <v>14.48</v>
      </c>
      <c r="O45" s="10" t="s">
        <v>2</v>
      </c>
      <c r="P45" s="10">
        <v>38</v>
      </c>
      <c r="Q45" s="10" t="b">
        <f t="shared" si="5"/>
        <v>1</v>
      </c>
      <c r="R45" s="10" t="b">
        <f t="shared" si="6"/>
        <v>1</v>
      </c>
      <c r="S45" s="10" t="b">
        <f t="shared" si="7"/>
        <v>1</v>
      </c>
      <c r="T45" s="12"/>
      <c r="V45" s="10">
        <v>27</v>
      </c>
      <c r="W45" s="12" t="b">
        <f t="shared" si="8"/>
        <v>1</v>
      </c>
    </row>
    <row r="46" spans="1:23">
      <c r="A46" s="10">
        <v>39</v>
      </c>
      <c r="B46" s="13" t="s">
        <v>1</v>
      </c>
      <c r="D46" s="10">
        <v>15</v>
      </c>
      <c r="E46" s="10" t="s">
        <v>1</v>
      </c>
      <c r="F46" s="10">
        <v>39</v>
      </c>
      <c r="G46" s="10" t="b">
        <f t="shared" si="4"/>
        <v>1</v>
      </c>
      <c r="H46" s="10"/>
      <c r="I46" s="57"/>
      <c r="J46" s="10">
        <v>9.83229166666667</v>
      </c>
      <c r="K46" s="10">
        <v>47</v>
      </c>
      <c r="L46" s="10">
        <v>28</v>
      </c>
      <c r="N46" s="10">
        <v>14.99</v>
      </c>
      <c r="O46" s="10" t="s">
        <v>1</v>
      </c>
      <c r="P46" s="10">
        <v>39</v>
      </c>
      <c r="Q46" s="10" t="b">
        <f t="shared" si="5"/>
        <v>1</v>
      </c>
      <c r="R46" s="10" t="b">
        <f t="shared" si="6"/>
        <v>1</v>
      </c>
      <c r="S46" s="10" t="b">
        <f t="shared" si="7"/>
        <v>1</v>
      </c>
      <c r="T46" s="12"/>
      <c r="V46" s="10">
        <v>28</v>
      </c>
      <c r="W46" s="12" t="b">
        <f t="shared" si="8"/>
        <v>1</v>
      </c>
    </row>
    <row r="47" spans="1:23">
      <c r="A47" s="10">
        <v>40</v>
      </c>
      <c r="B47" s="13" t="s">
        <v>1</v>
      </c>
      <c r="D47" s="10">
        <v>15.5</v>
      </c>
      <c r="E47" s="10" t="s">
        <v>1</v>
      </c>
      <c r="F47" s="10">
        <v>40</v>
      </c>
      <c r="G47" s="10" t="b">
        <f t="shared" si="4"/>
        <v>1</v>
      </c>
      <c r="H47" s="10"/>
      <c r="I47" s="57"/>
      <c r="J47" s="10">
        <v>10</v>
      </c>
      <c r="K47" s="10">
        <v>37</v>
      </c>
      <c r="L47" s="10">
        <v>29</v>
      </c>
      <c r="N47" s="10">
        <v>15.45</v>
      </c>
      <c r="O47" s="10" t="s">
        <v>1</v>
      </c>
      <c r="P47" s="10">
        <v>40</v>
      </c>
      <c r="Q47" s="10" t="b">
        <f t="shared" si="5"/>
        <v>1</v>
      </c>
      <c r="R47" s="10" t="b">
        <f t="shared" si="6"/>
        <v>1</v>
      </c>
      <c r="S47" s="10" t="b">
        <f t="shared" si="7"/>
        <v>1</v>
      </c>
      <c r="T47" s="12"/>
      <c r="V47" s="10">
        <v>29</v>
      </c>
      <c r="W47" s="12" t="b">
        <f t="shared" si="8"/>
        <v>1</v>
      </c>
    </row>
    <row r="48" spans="1:23">
      <c r="A48" s="10">
        <v>41</v>
      </c>
      <c r="B48" s="11" t="s">
        <v>3</v>
      </c>
      <c r="D48" s="10" t="s">
        <v>466</v>
      </c>
      <c r="E48" s="10" t="s">
        <v>3</v>
      </c>
      <c r="F48" s="10">
        <v>41</v>
      </c>
      <c r="G48" s="10" t="b">
        <f t="shared" si="4"/>
        <v>1</v>
      </c>
      <c r="H48" s="10"/>
      <c r="I48" s="57"/>
      <c r="J48" s="10">
        <v>10</v>
      </c>
      <c r="K48" s="10">
        <v>46</v>
      </c>
      <c r="L48" s="10">
        <v>29</v>
      </c>
      <c r="N48" s="10">
        <v>15.74</v>
      </c>
      <c r="O48" s="10" t="s">
        <v>3</v>
      </c>
      <c r="P48" s="10">
        <v>41</v>
      </c>
      <c r="Q48" s="10" t="e">
        <f t="shared" si="5"/>
        <v>#VALUE!</v>
      </c>
      <c r="R48" s="10" t="b">
        <f t="shared" si="6"/>
        <v>1</v>
      </c>
      <c r="S48" s="10" t="b">
        <f t="shared" si="7"/>
        <v>1</v>
      </c>
      <c r="T48" s="12"/>
      <c r="V48" s="10">
        <v>29</v>
      </c>
      <c r="W48" s="12" t="b">
        <f t="shared" si="8"/>
        <v>1</v>
      </c>
    </row>
    <row r="49" spans="1:23">
      <c r="A49" s="10">
        <v>42</v>
      </c>
      <c r="B49" s="11" t="s">
        <v>8</v>
      </c>
      <c r="D49" s="10">
        <v>16</v>
      </c>
      <c r="E49" s="10" t="s">
        <v>8</v>
      </c>
      <c r="F49" s="10">
        <v>42</v>
      </c>
      <c r="G49" s="10" t="b">
        <f t="shared" si="4"/>
        <v>1</v>
      </c>
      <c r="H49" s="10"/>
      <c r="I49" s="57"/>
      <c r="J49" s="10">
        <v>10.5</v>
      </c>
      <c r="K49" s="10">
        <v>25</v>
      </c>
      <c r="L49" s="10">
        <v>30</v>
      </c>
      <c r="N49" s="10">
        <v>16.010000000000002</v>
      </c>
      <c r="O49" s="10" t="s">
        <v>8</v>
      </c>
      <c r="P49" s="10">
        <v>42</v>
      </c>
      <c r="Q49" s="10" t="b">
        <f t="shared" si="5"/>
        <v>1</v>
      </c>
      <c r="R49" s="10" t="b">
        <f t="shared" si="6"/>
        <v>1</v>
      </c>
      <c r="S49" s="10" t="b">
        <f t="shared" si="7"/>
        <v>1</v>
      </c>
      <c r="T49" s="12"/>
      <c r="V49" s="10">
        <v>30</v>
      </c>
      <c r="W49" s="12" t="b">
        <f t="shared" si="8"/>
        <v>1</v>
      </c>
    </row>
    <row r="50" spans="1:23">
      <c r="A50" s="10">
        <v>43</v>
      </c>
      <c r="B50" s="11" t="s">
        <v>13</v>
      </c>
      <c r="D50" s="10">
        <v>16.5</v>
      </c>
      <c r="E50" s="10" t="s">
        <v>13</v>
      </c>
      <c r="F50" s="10">
        <v>43</v>
      </c>
      <c r="G50" s="10" t="b">
        <f t="shared" si="4"/>
        <v>1</v>
      </c>
      <c r="H50" s="10"/>
      <c r="I50" s="57"/>
      <c r="J50" s="10">
        <v>10.5</v>
      </c>
      <c r="K50" s="10">
        <v>44</v>
      </c>
      <c r="L50" s="10">
        <v>30</v>
      </c>
      <c r="N50" s="10">
        <v>16.48</v>
      </c>
      <c r="O50" s="10" t="s">
        <v>13</v>
      </c>
      <c r="P50" s="10">
        <v>43</v>
      </c>
      <c r="Q50" s="10" t="b">
        <f t="shared" si="5"/>
        <v>1</v>
      </c>
      <c r="R50" s="10" t="b">
        <f t="shared" si="6"/>
        <v>1</v>
      </c>
      <c r="S50" s="10" t="b">
        <f t="shared" si="7"/>
        <v>1</v>
      </c>
      <c r="T50" s="12"/>
      <c r="V50" s="10">
        <v>30</v>
      </c>
      <c r="W50" s="12" t="b">
        <f t="shared" si="8"/>
        <v>1</v>
      </c>
    </row>
    <row r="51" spans="1:23">
      <c r="A51" s="10">
        <v>44</v>
      </c>
      <c r="B51" s="11" t="s">
        <v>2</v>
      </c>
      <c r="D51" s="10">
        <v>17</v>
      </c>
      <c r="E51" s="10" t="s">
        <v>2</v>
      </c>
      <c r="F51" s="10">
        <v>44</v>
      </c>
      <c r="G51" s="10" t="b">
        <f t="shared" si="4"/>
        <v>1</v>
      </c>
      <c r="H51" s="10"/>
      <c r="I51" s="57"/>
      <c r="J51" s="10">
        <v>10.5885416666667</v>
      </c>
      <c r="K51" s="10">
        <v>46</v>
      </c>
      <c r="L51" s="10">
        <v>30</v>
      </c>
      <c r="N51" s="10">
        <v>16.98</v>
      </c>
      <c r="O51" s="10" t="s">
        <v>2</v>
      </c>
      <c r="P51" s="10">
        <v>44</v>
      </c>
      <c r="Q51" s="10" t="b">
        <f t="shared" si="5"/>
        <v>1</v>
      </c>
      <c r="R51" s="10" t="b">
        <f t="shared" si="6"/>
        <v>1</v>
      </c>
      <c r="S51" s="10" t="b">
        <f t="shared" si="7"/>
        <v>1</v>
      </c>
      <c r="T51" s="12"/>
      <c r="V51" s="10">
        <v>30</v>
      </c>
      <c r="W51" s="12" t="b">
        <f t="shared" si="8"/>
        <v>1</v>
      </c>
    </row>
    <row r="52" spans="1:23">
      <c r="A52" s="10">
        <v>45</v>
      </c>
      <c r="B52" s="11" t="s">
        <v>1</v>
      </c>
      <c r="D52" s="10">
        <v>17.5</v>
      </c>
      <c r="E52" s="10" t="s">
        <v>1</v>
      </c>
      <c r="F52" s="10">
        <v>45</v>
      </c>
      <c r="G52" s="10" t="b">
        <f t="shared" si="4"/>
        <v>1</v>
      </c>
      <c r="H52" s="10"/>
      <c r="I52" s="57"/>
      <c r="J52" s="10">
        <v>10.669791666666701</v>
      </c>
      <c r="K52" s="10">
        <v>44</v>
      </c>
      <c r="L52" s="10">
        <v>30</v>
      </c>
      <c r="N52" s="10">
        <v>17.489999999999998</v>
      </c>
      <c r="O52" s="10" t="s">
        <v>1</v>
      </c>
      <c r="P52" s="10">
        <v>45</v>
      </c>
      <c r="Q52" s="10" t="b">
        <f t="shared" si="5"/>
        <v>1</v>
      </c>
      <c r="R52" s="10" t="b">
        <f t="shared" si="6"/>
        <v>1</v>
      </c>
      <c r="S52" s="10" t="b">
        <f t="shared" si="7"/>
        <v>1</v>
      </c>
      <c r="T52" s="12"/>
      <c r="V52" s="10">
        <v>30</v>
      </c>
      <c r="W52" s="12" t="b">
        <f t="shared" si="8"/>
        <v>1</v>
      </c>
    </row>
    <row r="53" spans="1:23">
      <c r="A53" s="10">
        <v>46</v>
      </c>
      <c r="B53" s="11" t="s">
        <v>0</v>
      </c>
      <c r="D53" s="10">
        <v>18</v>
      </c>
      <c r="E53" s="10" t="s">
        <v>0</v>
      </c>
      <c r="F53" s="10">
        <v>46</v>
      </c>
      <c r="G53" s="10" t="b">
        <f t="shared" si="4"/>
        <v>1</v>
      </c>
      <c r="H53" s="10"/>
      <c r="I53" s="57"/>
      <c r="J53" s="10">
        <v>10.746874999999999</v>
      </c>
      <c r="K53" s="10">
        <v>46</v>
      </c>
      <c r="L53" s="10">
        <v>30</v>
      </c>
      <c r="N53" s="10">
        <v>17.98</v>
      </c>
      <c r="O53" s="10" t="s">
        <v>0</v>
      </c>
      <c r="P53" s="10">
        <v>46</v>
      </c>
      <c r="Q53" s="10" t="b">
        <f t="shared" si="5"/>
        <v>1</v>
      </c>
      <c r="R53" s="10" t="b">
        <f t="shared" si="6"/>
        <v>1</v>
      </c>
      <c r="S53" s="10" t="b">
        <f t="shared" si="7"/>
        <v>1</v>
      </c>
      <c r="T53" s="12"/>
      <c r="V53" s="10">
        <v>30</v>
      </c>
      <c r="W53" s="12" t="b">
        <f t="shared" si="8"/>
        <v>1</v>
      </c>
    </row>
    <row r="54" spans="1:23">
      <c r="A54" s="10">
        <v>47</v>
      </c>
      <c r="B54" s="11">
        <v>56</v>
      </c>
      <c r="D54" s="10">
        <v>18.5</v>
      </c>
      <c r="E54" s="10">
        <v>56</v>
      </c>
      <c r="F54" s="10">
        <v>47</v>
      </c>
      <c r="G54" s="10" t="b">
        <f t="shared" si="4"/>
        <v>1</v>
      </c>
      <c r="H54" s="10"/>
      <c r="I54" s="57"/>
      <c r="J54" s="10">
        <v>10.826041666666701</v>
      </c>
      <c r="K54" s="10">
        <v>44</v>
      </c>
      <c r="L54" s="10">
        <v>30</v>
      </c>
      <c r="N54" s="10">
        <v>18.47</v>
      </c>
      <c r="O54" s="10">
        <v>56</v>
      </c>
      <c r="P54" s="10">
        <v>47</v>
      </c>
      <c r="Q54" s="10" t="b">
        <f t="shared" si="5"/>
        <v>1</v>
      </c>
      <c r="R54" s="10" t="b">
        <f t="shared" si="6"/>
        <v>1</v>
      </c>
      <c r="S54" s="10" t="b">
        <f t="shared" si="7"/>
        <v>1</v>
      </c>
      <c r="T54" s="12"/>
      <c r="V54" s="10">
        <v>30</v>
      </c>
      <c r="W54" s="12" t="b">
        <f t="shared" si="8"/>
        <v>1</v>
      </c>
    </row>
    <row r="55" spans="1:23">
      <c r="A55" s="10">
        <v>48</v>
      </c>
      <c r="B55" s="11">
        <v>52</v>
      </c>
      <c r="D55" s="10">
        <v>18.75</v>
      </c>
      <c r="E55" s="10">
        <v>52</v>
      </c>
      <c r="F55" s="10">
        <v>48</v>
      </c>
      <c r="G55" s="10" t="b">
        <f t="shared" si="4"/>
        <v>1</v>
      </c>
      <c r="H55" s="10"/>
      <c r="I55" s="57"/>
      <c r="J55" s="10">
        <v>10.9125</v>
      </c>
      <c r="K55" s="10">
        <v>46</v>
      </c>
      <c r="L55" s="10">
        <v>30</v>
      </c>
      <c r="N55" s="10">
        <v>18.73</v>
      </c>
      <c r="O55" s="10">
        <v>52</v>
      </c>
      <c r="P55" s="10">
        <v>48</v>
      </c>
      <c r="Q55" s="10" t="b">
        <f t="shared" si="5"/>
        <v>1</v>
      </c>
      <c r="R55" s="10" t="b">
        <f t="shared" si="6"/>
        <v>1</v>
      </c>
      <c r="S55" s="10" t="b">
        <f t="shared" si="7"/>
        <v>1</v>
      </c>
      <c r="T55" s="12"/>
      <c r="V55" s="10">
        <v>30</v>
      </c>
      <c r="W55" s="12" t="b">
        <f t="shared" si="8"/>
        <v>1</v>
      </c>
    </row>
    <row r="56" spans="1:23">
      <c r="A56" s="10">
        <v>49</v>
      </c>
      <c r="B56" s="11" t="s">
        <v>14</v>
      </c>
      <c r="D56" s="10">
        <v>19</v>
      </c>
      <c r="E56" s="10" t="s">
        <v>14</v>
      </c>
      <c r="F56" s="10">
        <v>49</v>
      </c>
      <c r="G56" s="10" t="b">
        <f t="shared" si="4"/>
        <v>1</v>
      </c>
      <c r="H56" s="10"/>
      <c r="I56" s="57"/>
      <c r="J56" s="10">
        <v>11</v>
      </c>
      <c r="K56" s="10">
        <v>30</v>
      </c>
      <c r="L56" s="10">
        <v>31</v>
      </c>
      <c r="N56" s="10">
        <v>18.989999999999998</v>
      </c>
      <c r="O56" s="10" t="s">
        <v>14</v>
      </c>
      <c r="P56" s="10">
        <v>49</v>
      </c>
      <c r="Q56" s="10" t="b">
        <f t="shared" si="5"/>
        <v>1</v>
      </c>
      <c r="R56" s="10" t="b">
        <f t="shared" si="6"/>
        <v>1</v>
      </c>
      <c r="S56" s="10" t="b">
        <f t="shared" si="7"/>
        <v>1</v>
      </c>
      <c r="T56" s="12"/>
      <c r="V56" s="10">
        <v>31</v>
      </c>
      <c r="W56" s="12" t="b">
        <f t="shared" si="8"/>
        <v>1</v>
      </c>
    </row>
    <row r="57" spans="1:23">
      <c r="A57" s="10">
        <v>50</v>
      </c>
      <c r="B57" s="11">
        <v>52</v>
      </c>
      <c r="D57" s="10">
        <v>19.5</v>
      </c>
      <c r="E57" s="10">
        <v>52</v>
      </c>
      <c r="F57" s="10">
        <v>50</v>
      </c>
      <c r="G57" s="10" t="b">
        <f t="shared" si="4"/>
        <v>1</v>
      </c>
      <c r="H57" s="10"/>
      <c r="I57" s="57"/>
      <c r="J57" s="10">
        <v>11</v>
      </c>
      <c r="K57" s="10">
        <v>42</v>
      </c>
      <c r="L57" s="10">
        <v>31</v>
      </c>
      <c r="N57" s="10">
        <v>19.48</v>
      </c>
      <c r="O57" s="10">
        <v>52</v>
      </c>
      <c r="P57" s="10">
        <v>50</v>
      </c>
      <c r="Q57" s="10" t="b">
        <f t="shared" si="5"/>
        <v>1</v>
      </c>
      <c r="R57" s="10" t="b">
        <f t="shared" si="6"/>
        <v>1</v>
      </c>
      <c r="S57" s="10" t="b">
        <f t="shared" si="7"/>
        <v>1</v>
      </c>
      <c r="T57" s="12"/>
      <c r="V57" s="10">
        <v>31</v>
      </c>
      <c r="W57" s="12" t="b">
        <f t="shared" si="8"/>
        <v>1</v>
      </c>
    </row>
    <row r="58" spans="1:23">
      <c r="A58" s="10">
        <v>51</v>
      </c>
      <c r="B58" s="11">
        <v>49</v>
      </c>
      <c r="D58" s="10">
        <v>19.75</v>
      </c>
      <c r="E58" s="10">
        <v>49</v>
      </c>
      <c r="F58" s="10">
        <v>51</v>
      </c>
      <c r="G58" s="10" t="b">
        <f t="shared" si="4"/>
        <v>1</v>
      </c>
      <c r="H58" s="10"/>
      <c r="I58" s="57"/>
      <c r="J58" s="10">
        <v>11.5</v>
      </c>
      <c r="K58" s="10">
        <v>18</v>
      </c>
      <c r="L58" s="10">
        <v>32</v>
      </c>
      <c r="N58" s="10">
        <v>19.739999999999998</v>
      </c>
      <c r="O58" s="10">
        <v>49</v>
      </c>
      <c r="P58" s="10">
        <v>51</v>
      </c>
      <c r="Q58" s="10" t="b">
        <f t="shared" si="5"/>
        <v>1</v>
      </c>
      <c r="R58" s="10" t="b">
        <f t="shared" si="6"/>
        <v>1</v>
      </c>
      <c r="S58" s="10" t="b">
        <f t="shared" si="7"/>
        <v>1</v>
      </c>
      <c r="T58" s="12"/>
      <c r="V58" s="10">
        <v>32</v>
      </c>
      <c r="W58" s="12" t="b">
        <f t="shared" si="8"/>
        <v>1</v>
      </c>
    </row>
    <row r="59" spans="1:23">
      <c r="A59" s="10">
        <v>52</v>
      </c>
      <c r="B59" s="11" t="s">
        <v>9</v>
      </c>
      <c r="D59" s="10">
        <v>20</v>
      </c>
      <c r="E59" s="10" t="s">
        <v>9</v>
      </c>
      <c r="F59" s="10">
        <v>52</v>
      </c>
      <c r="G59" s="10" t="b">
        <f t="shared" si="4"/>
        <v>1</v>
      </c>
      <c r="H59" s="10"/>
      <c r="I59" s="57"/>
      <c r="J59" s="10">
        <v>12.5</v>
      </c>
      <c r="K59" s="10">
        <v>54</v>
      </c>
      <c r="L59" s="10">
        <v>33</v>
      </c>
      <c r="N59" s="10">
        <v>20</v>
      </c>
      <c r="O59" s="10" t="s">
        <v>9</v>
      </c>
      <c r="P59" s="10">
        <v>52</v>
      </c>
      <c r="Q59" s="10" t="b">
        <f t="shared" si="5"/>
        <v>1</v>
      </c>
      <c r="R59" s="10" t="b">
        <f t="shared" si="6"/>
        <v>1</v>
      </c>
      <c r="S59" s="10" t="b">
        <f t="shared" si="7"/>
        <v>1</v>
      </c>
      <c r="T59" s="12"/>
      <c r="V59" s="10">
        <v>33</v>
      </c>
      <c r="W59" s="12" t="b">
        <f t="shared" si="8"/>
        <v>1</v>
      </c>
    </row>
    <row r="60" spans="1:23">
      <c r="A60" s="10">
        <v>53</v>
      </c>
      <c r="B60" s="11" t="s">
        <v>15</v>
      </c>
      <c r="D60" s="10">
        <v>20.5</v>
      </c>
      <c r="E60" s="10" t="s">
        <v>15</v>
      </c>
      <c r="F60" s="10">
        <v>53</v>
      </c>
      <c r="G60" s="10" t="b">
        <f t="shared" si="4"/>
        <v>1</v>
      </c>
      <c r="H60" s="10"/>
      <c r="I60" s="57"/>
      <c r="J60" s="10">
        <v>12.75</v>
      </c>
      <c r="K60" s="10">
        <v>51</v>
      </c>
      <c r="L60" s="10">
        <v>34</v>
      </c>
      <c r="N60" s="10">
        <v>20.48</v>
      </c>
      <c r="O60" s="10" t="s">
        <v>15</v>
      </c>
      <c r="P60" s="10">
        <v>53</v>
      </c>
      <c r="Q60" s="10" t="b">
        <f t="shared" si="5"/>
        <v>1</v>
      </c>
      <c r="R60" s="10" t="b">
        <f t="shared" si="6"/>
        <v>1</v>
      </c>
      <c r="S60" s="10" t="b">
        <f t="shared" si="7"/>
        <v>1</v>
      </c>
      <c r="T60" s="12"/>
      <c r="V60" s="10">
        <v>34</v>
      </c>
      <c r="W60" s="12" t="b">
        <f t="shared" si="8"/>
        <v>1</v>
      </c>
    </row>
    <row r="61" spans="1:23">
      <c r="A61" s="10">
        <v>54</v>
      </c>
      <c r="B61" s="11">
        <v>46</v>
      </c>
      <c r="D61" s="10">
        <v>20.75</v>
      </c>
      <c r="E61" s="10">
        <v>46</v>
      </c>
      <c r="F61" s="10">
        <v>54</v>
      </c>
      <c r="G61" s="10" t="b">
        <f t="shared" si="4"/>
        <v>1</v>
      </c>
      <c r="H61" s="10"/>
      <c r="I61" s="57"/>
      <c r="J61" s="10">
        <v>13</v>
      </c>
      <c r="K61" s="10">
        <v>32</v>
      </c>
      <c r="L61" s="10">
        <v>35</v>
      </c>
      <c r="N61" s="10">
        <v>20.75</v>
      </c>
      <c r="O61" s="10">
        <v>46</v>
      </c>
      <c r="P61" s="10">
        <v>54</v>
      </c>
      <c r="Q61" s="10" t="b">
        <f t="shared" si="5"/>
        <v>1</v>
      </c>
      <c r="R61" s="10" t="b">
        <f t="shared" si="6"/>
        <v>1</v>
      </c>
      <c r="S61" s="10" t="b">
        <f t="shared" si="7"/>
        <v>1</v>
      </c>
      <c r="T61" s="12"/>
      <c r="V61" s="10">
        <v>35</v>
      </c>
      <c r="W61" s="12" t="b">
        <f t="shared" si="8"/>
        <v>1</v>
      </c>
    </row>
    <row r="62" spans="1:23">
      <c r="A62" s="10">
        <v>55</v>
      </c>
      <c r="B62" s="11" t="s">
        <v>16</v>
      </c>
      <c r="D62" s="10">
        <v>21</v>
      </c>
      <c r="E62" s="10" t="s">
        <v>16</v>
      </c>
      <c r="F62" s="10">
        <v>55</v>
      </c>
      <c r="G62" s="10" t="b">
        <f t="shared" si="4"/>
        <v>1</v>
      </c>
      <c r="H62" s="10"/>
      <c r="I62" s="57"/>
      <c r="J62" s="10">
        <v>13</v>
      </c>
      <c r="K62" s="10">
        <v>48</v>
      </c>
      <c r="L62" s="10">
        <v>35</v>
      </c>
      <c r="N62" s="10">
        <v>20.98</v>
      </c>
      <c r="O62" s="10" t="s">
        <v>16</v>
      </c>
      <c r="P62" s="10">
        <v>55</v>
      </c>
      <c r="Q62" s="10" t="b">
        <f t="shared" si="5"/>
        <v>1</v>
      </c>
      <c r="R62" s="10" t="b">
        <f t="shared" si="6"/>
        <v>1</v>
      </c>
      <c r="S62" s="10" t="b">
        <f t="shared" si="7"/>
        <v>1</v>
      </c>
      <c r="T62" s="12"/>
      <c r="V62" s="10">
        <v>35</v>
      </c>
      <c r="W62" s="12" t="b">
        <f t="shared" si="8"/>
        <v>1</v>
      </c>
    </row>
    <row r="63" spans="1:23">
      <c r="A63" s="10">
        <v>56</v>
      </c>
      <c r="B63" s="11">
        <v>52</v>
      </c>
      <c r="D63" s="10">
        <v>21.25</v>
      </c>
      <c r="E63" s="10">
        <v>52</v>
      </c>
      <c r="F63" s="10">
        <v>56</v>
      </c>
      <c r="G63" s="10" t="b">
        <f t="shared" si="4"/>
        <v>1</v>
      </c>
      <c r="H63" s="10"/>
      <c r="I63" s="57"/>
      <c r="J63" s="10">
        <v>13.5</v>
      </c>
      <c r="K63" s="10">
        <v>42</v>
      </c>
      <c r="L63" s="10">
        <v>36</v>
      </c>
      <c r="N63" s="10">
        <v>21.23</v>
      </c>
      <c r="O63" s="10">
        <v>52</v>
      </c>
      <c r="P63" s="10">
        <v>56</v>
      </c>
      <c r="Q63" s="10" t="b">
        <f t="shared" si="5"/>
        <v>1</v>
      </c>
      <c r="R63" s="10" t="b">
        <f t="shared" si="6"/>
        <v>1</v>
      </c>
      <c r="S63" s="10" t="b">
        <f t="shared" si="7"/>
        <v>1</v>
      </c>
      <c r="T63" s="12"/>
      <c r="V63" s="10">
        <v>36</v>
      </c>
      <c r="W63" s="12" t="b">
        <f t="shared" si="8"/>
        <v>1</v>
      </c>
    </row>
    <row r="64" spans="1:23">
      <c r="A64" s="10">
        <v>57</v>
      </c>
      <c r="B64" s="11" t="s">
        <v>0</v>
      </c>
      <c r="D64" s="10">
        <v>21.5</v>
      </c>
      <c r="E64" s="10" t="s">
        <v>0</v>
      </c>
      <c r="F64" s="10">
        <v>57</v>
      </c>
      <c r="G64" s="10" t="b">
        <f t="shared" si="4"/>
        <v>1</v>
      </c>
      <c r="H64" s="10"/>
      <c r="I64" s="57"/>
      <c r="J64" s="10">
        <v>13.5</v>
      </c>
      <c r="K64" s="10">
        <v>57</v>
      </c>
      <c r="L64" s="10">
        <v>36</v>
      </c>
      <c r="N64" s="10">
        <v>21.48</v>
      </c>
      <c r="O64" s="10" t="s">
        <v>0</v>
      </c>
      <c r="P64" s="10">
        <v>57</v>
      </c>
      <c r="Q64" s="10" t="b">
        <f t="shared" si="5"/>
        <v>1</v>
      </c>
      <c r="R64" s="10" t="b">
        <f t="shared" si="6"/>
        <v>1</v>
      </c>
      <c r="S64" s="10" t="b">
        <f t="shared" si="7"/>
        <v>1</v>
      </c>
      <c r="T64" s="12"/>
      <c r="V64" s="10">
        <v>36</v>
      </c>
      <c r="W64" s="12" t="b">
        <f t="shared" si="8"/>
        <v>1</v>
      </c>
    </row>
    <row r="65" spans="1:23">
      <c r="A65" s="10">
        <v>58</v>
      </c>
      <c r="B65" s="11" t="s">
        <v>13</v>
      </c>
      <c r="D65" s="10">
        <v>22</v>
      </c>
      <c r="E65" s="10" t="s">
        <v>13</v>
      </c>
      <c r="F65" s="10">
        <v>58</v>
      </c>
      <c r="G65" s="10" t="b">
        <f t="shared" si="4"/>
        <v>1</v>
      </c>
      <c r="H65" s="10"/>
      <c r="I65" s="57"/>
      <c r="J65" s="10">
        <v>14</v>
      </c>
      <c r="K65" s="10">
        <v>40</v>
      </c>
      <c r="L65" s="10">
        <v>37</v>
      </c>
      <c r="N65" s="10">
        <v>21.97</v>
      </c>
      <c r="O65" s="10" t="s">
        <v>509</v>
      </c>
      <c r="P65" s="10">
        <v>58</v>
      </c>
      <c r="Q65" s="10" t="b">
        <f t="shared" si="5"/>
        <v>1</v>
      </c>
      <c r="R65" s="10" t="b">
        <f t="shared" si="6"/>
        <v>0</v>
      </c>
      <c r="S65" s="10" t="b">
        <f t="shared" si="7"/>
        <v>1</v>
      </c>
      <c r="T65" s="12"/>
      <c r="V65" s="10">
        <v>37</v>
      </c>
      <c r="W65" s="12" t="b">
        <f t="shared" si="8"/>
        <v>1</v>
      </c>
    </row>
    <row r="66" spans="1:23">
      <c r="A66" s="10">
        <v>59</v>
      </c>
      <c r="B66" s="11">
        <v>52</v>
      </c>
      <c r="D66" s="10">
        <v>22.1666666666667</v>
      </c>
      <c r="E66" s="10">
        <v>52</v>
      </c>
      <c r="F66" s="10">
        <v>59</v>
      </c>
      <c r="G66" s="10" t="b">
        <f t="shared" si="4"/>
        <v>1</v>
      </c>
      <c r="H66" s="10"/>
      <c r="I66" s="57"/>
      <c r="J66" s="10">
        <v>14</v>
      </c>
      <c r="K66" s="10">
        <v>56</v>
      </c>
      <c r="L66" s="10">
        <v>37</v>
      </c>
      <c r="N66" s="12"/>
      <c r="O66" s="12"/>
      <c r="P66" s="12"/>
      <c r="Q66" s="10" t="b">
        <f t="shared" si="5"/>
        <v>0</v>
      </c>
      <c r="R66" s="23" t="b">
        <f t="shared" si="6"/>
        <v>0</v>
      </c>
      <c r="S66" s="10" t="b">
        <f t="shared" si="7"/>
        <v>0</v>
      </c>
      <c r="T66" s="12" t="s">
        <v>512</v>
      </c>
      <c r="V66" s="10">
        <v>37</v>
      </c>
      <c r="W66" s="12" t="b">
        <f t="shared" si="8"/>
        <v>1</v>
      </c>
    </row>
    <row r="67" spans="1:23">
      <c r="A67" s="10">
        <v>60</v>
      </c>
      <c r="B67" s="11">
        <v>49</v>
      </c>
      <c r="D67" s="10">
        <v>22.332291666666698</v>
      </c>
      <c r="E67" s="10">
        <v>49</v>
      </c>
      <c r="F67" s="10">
        <v>60</v>
      </c>
      <c r="G67" s="10" t="b">
        <f t="shared" si="4"/>
        <v>1</v>
      </c>
      <c r="H67" s="10"/>
      <c r="I67" s="57"/>
      <c r="J67" s="10">
        <v>14.5</v>
      </c>
      <c r="K67" s="10">
        <v>39</v>
      </c>
      <c r="L67" s="10">
        <v>38</v>
      </c>
      <c r="N67" s="10">
        <v>22.32</v>
      </c>
      <c r="O67" s="10">
        <v>49</v>
      </c>
      <c r="P67" s="10">
        <v>60</v>
      </c>
      <c r="Q67" s="10" t="b">
        <f t="shared" ref="Q67:Q75" si="9">ABS(N67-D67)&lt;0.1</f>
        <v>1</v>
      </c>
      <c r="R67" s="10" t="b">
        <f t="shared" ref="R67:R75" si="10">O67=E67</f>
        <v>1</v>
      </c>
      <c r="S67" s="10" t="b">
        <f t="shared" ref="S67:S75" si="11">P67=F67</f>
        <v>1</v>
      </c>
      <c r="T67" s="12"/>
      <c r="V67" s="10">
        <v>38</v>
      </c>
      <c r="W67" s="12" t="b">
        <f t="shared" ref="W67:W98" si="12">V67=L67</f>
        <v>1</v>
      </c>
    </row>
    <row r="68" spans="1:23">
      <c r="A68" s="10">
        <v>61</v>
      </c>
      <c r="B68" s="11" t="s">
        <v>17</v>
      </c>
      <c r="D68" s="10">
        <v>22.5</v>
      </c>
      <c r="E68" s="10" t="s">
        <v>17</v>
      </c>
      <c r="F68" s="10">
        <v>61</v>
      </c>
      <c r="G68" s="10" t="b">
        <f t="shared" ref="G68:G75" si="13">B68=E68</f>
        <v>1</v>
      </c>
      <c r="H68" s="10"/>
      <c r="I68" s="57"/>
      <c r="J68" s="10">
        <v>14.5</v>
      </c>
      <c r="K68" s="10">
        <v>54</v>
      </c>
      <c r="L68" s="10">
        <v>38</v>
      </c>
      <c r="N68" s="10">
        <v>22.49</v>
      </c>
      <c r="O68" s="10" t="s">
        <v>17</v>
      </c>
      <c r="P68" s="10">
        <v>61</v>
      </c>
      <c r="Q68" s="10" t="b">
        <f t="shared" si="9"/>
        <v>1</v>
      </c>
      <c r="R68" s="10" t="b">
        <f t="shared" si="10"/>
        <v>1</v>
      </c>
      <c r="S68" s="10" t="b">
        <f t="shared" si="11"/>
        <v>1</v>
      </c>
      <c r="T68" s="12"/>
      <c r="V68" s="10">
        <v>38</v>
      </c>
      <c r="W68" s="12" t="b">
        <f t="shared" si="12"/>
        <v>1</v>
      </c>
    </row>
    <row r="69" spans="1:23">
      <c r="A69" s="10">
        <v>62</v>
      </c>
      <c r="B69" s="11" t="s">
        <v>110</v>
      </c>
      <c r="D69" s="10">
        <v>23</v>
      </c>
      <c r="E69" s="10" t="s">
        <v>8</v>
      </c>
      <c r="F69" s="10">
        <v>62</v>
      </c>
      <c r="G69" s="10" t="b">
        <f t="shared" si="13"/>
        <v>0</v>
      </c>
      <c r="H69" s="10"/>
      <c r="I69" s="57"/>
      <c r="J69" s="10">
        <v>15</v>
      </c>
      <c r="K69" s="10">
        <v>37</v>
      </c>
      <c r="L69" s="10">
        <v>39</v>
      </c>
      <c r="N69" s="10">
        <v>23.01</v>
      </c>
      <c r="O69" s="10" t="s">
        <v>8</v>
      </c>
      <c r="P69" s="10">
        <v>62</v>
      </c>
      <c r="Q69" s="10" t="b">
        <f t="shared" si="9"/>
        <v>1</v>
      </c>
      <c r="R69" s="10" t="b">
        <f t="shared" si="10"/>
        <v>1</v>
      </c>
      <c r="S69" s="10" t="b">
        <f t="shared" si="11"/>
        <v>1</v>
      </c>
      <c r="T69" s="12"/>
      <c r="V69" s="10">
        <v>39</v>
      </c>
      <c r="W69" s="12" t="b">
        <f t="shared" si="12"/>
        <v>1</v>
      </c>
    </row>
    <row r="70" spans="1:23">
      <c r="D70" s="10">
        <v>23.0885416666667</v>
      </c>
      <c r="E70" s="10">
        <v>47</v>
      </c>
      <c r="F70" s="10">
        <v>62</v>
      </c>
      <c r="G70" s="10" t="b">
        <f t="shared" si="13"/>
        <v>0</v>
      </c>
      <c r="H70" s="10"/>
      <c r="I70" s="57"/>
      <c r="J70" s="10">
        <v>15</v>
      </c>
      <c r="K70" s="10">
        <v>52</v>
      </c>
      <c r="L70" s="10">
        <v>39</v>
      </c>
      <c r="N70" s="10">
        <v>23.08</v>
      </c>
      <c r="O70" s="10">
        <v>47</v>
      </c>
      <c r="P70" s="10">
        <v>62</v>
      </c>
      <c r="Q70" s="10" t="b">
        <f t="shared" si="9"/>
        <v>1</v>
      </c>
      <c r="R70" s="10" t="b">
        <f t="shared" si="10"/>
        <v>1</v>
      </c>
      <c r="S70" s="10" t="b">
        <f t="shared" si="11"/>
        <v>1</v>
      </c>
      <c r="T70" s="12"/>
      <c r="V70" s="10">
        <v>39</v>
      </c>
      <c r="W70" s="12" t="b">
        <f t="shared" si="12"/>
        <v>1</v>
      </c>
    </row>
    <row r="71" spans="1:23">
      <c r="D71" s="10">
        <v>23.169791666666701</v>
      </c>
      <c r="E71" s="10">
        <v>46</v>
      </c>
      <c r="F71" s="10">
        <v>62</v>
      </c>
      <c r="G71" s="10" t="b">
        <f t="shared" si="13"/>
        <v>0</v>
      </c>
      <c r="H71" s="10"/>
      <c r="I71" s="57"/>
      <c r="J71" s="10">
        <v>15.5</v>
      </c>
      <c r="K71" s="10">
        <v>37</v>
      </c>
      <c r="L71" s="10">
        <v>40</v>
      </c>
      <c r="N71" s="10">
        <v>23.17</v>
      </c>
      <c r="O71" s="10">
        <v>46</v>
      </c>
      <c r="P71" s="10">
        <v>62</v>
      </c>
      <c r="Q71" s="10" t="b">
        <f t="shared" si="9"/>
        <v>1</v>
      </c>
      <c r="R71" s="10" t="b">
        <f t="shared" si="10"/>
        <v>1</v>
      </c>
      <c r="S71" s="10" t="b">
        <f t="shared" si="11"/>
        <v>1</v>
      </c>
      <c r="T71" s="12"/>
      <c r="V71" s="10">
        <v>40</v>
      </c>
      <c r="W71" s="12" t="b">
        <f t="shared" si="12"/>
        <v>1</v>
      </c>
    </row>
    <row r="72" spans="1:23">
      <c r="D72" s="10">
        <v>23.246874999999999</v>
      </c>
      <c r="E72" s="10">
        <v>47</v>
      </c>
      <c r="F72" s="10">
        <v>62</v>
      </c>
      <c r="G72" s="10" t="b">
        <f t="shared" si="13"/>
        <v>0</v>
      </c>
      <c r="H72" s="10"/>
      <c r="I72" s="57"/>
      <c r="J72" s="10">
        <v>15.5</v>
      </c>
      <c r="K72" s="10">
        <v>52</v>
      </c>
      <c r="L72" s="10">
        <v>40</v>
      </c>
      <c r="N72" s="10">
        <v>23.24</v>
      </c>
      <c r="O72" s="10">
        <v>47</v>
      </c>
      <c r="P72" s="10">
        <v>62</v>
      </c>
      <c r="Q72" s="10" t="b">
        <f t="shared" si="9"/>
        <v>1</v>
      </c>
      <c r="R72" s="10" t="b">
        <f t="shared" si="10"/>
        <v>1</v>
      </c>
      <c r="S72" s="10" t="b">
        <f t="shared" si="11"/>
        <v>1</v>
      </c>
      <c r="T72" s="12"/>
      <c r="V72" s="10">
        <v>40</v>
      </c>
      <c r="W72" s="12" t="b">
        <f t="shared" si="12"/>
        <v>1</v>
      </c>
    </row>
    <row r="73" spans="1:23">
      <c r="D73" s="10">
        <v>23.326041666666701</v>
      </c>
      <c r="E73" s="10">
        <v>46</v>
      </c>
      <c r="F73" s="10">
        <v>62</v>
      </c>
      <c r="G73" s="10" t="b">
        <f t="shared" si="13"/>
        <v>0</v>
      </c>
      <c r="H73" s="10"/>
      <c r="I73" s="57"/>
      <c r="J73" s="10">
        <v>15.75</v>
      </c>
      <c r="K73" s="10">
        <v>49</v>
      </c>
      <c r="L73" s="10">
        <v>41</v>
      </c>
      <c r="N73" s="10">
        <v>23.32</v>
      </c>
      <c r="O73" s="10">
        <v>46</v>
      </c>
      <c r="P73" s="10">
        <v>62</v>
      </c>
      <c r="Q73" s="10" t="b">
        <f t="shared" si="9"/>
        <v>1</v>
      </c>
      <c r="R73" s="10" t="b">
        <f t="shared" si="10"/>
        <v>1</v>
      </c>
      <c r="S73" s="10" t="b">
        <f t="shared" si="11"/>
        <v>1</v>
      </c>
      <c r="T73" s="12"/>
      <c r="V73" s="10">
        <v>41</v>
      </c>
      <c r="W73" s="12" t="b">
        <f t="shared" si="12"/>
        <v>1</v>
      </c>
    </row>
    <row r="74" spans="1:23">
      <c r="D74" s="10">
        <v>23.412500000000001</v>
      </c>
      <c r="E74" s="10">
        <v>47</v>
      </c>
      <c r="F74" s="10">
        <v>62</v>
      </c>
      <c r="G74" s="10" t="b">
        <f t="shared" si="13"/>
        <v>0</v>
      </c>
      <c r="H74" s="10"/>
      <c r="I74" s="57"/>
      <c r="J74" s="10">
        <v>15.7552083333333</v>
      </c>
      <c r="K74" s="10">
        <v>34</v>
      </c>
      <c r="L74" s="10">
        <v>41</v>
      </c>
      <c r="N74" s="10">
        <v>23.41</v>
      </c>
      <c r="O74" s="10">
        <v>47</v>
      </c>
      <c r="P74" s="10">
        <v>62</v>
      </c>
      <c r="Q74" s="10" t="b">
        <f t="shared" si="9"/>
        <v>1</v>
      </c>
      <c r="R74" s="10" t="b">
        <f t="shared" si="10"/>
        <v>1</v>
      </c>
      <c r="S74" s="10" t="b">
        <f t="shared" si="11"/>
        <v>1</v>
      </c>
      <c r="T74" s="12" t="s">
        <v>512</v>
      </c>
      <c r="V74" s="10">
        <v>41</v>
      </c>
      <c r="W74" s="12" t="b">
        <f t="shared" si="12"/>
        <v>1</v>
      </c>
    </row>
    <row r="75" spans="1:23">
      <c r="A75" s="10">
        <v>63</v>
      </c>
      <c r="B75" s="11" t="s">
        <v>18</v>
      </c>
      <c r="D75" s="10">
        <v>23.5</v>
      </c>
      <c r="E75" s="10" t="s">
        <v>18</v>
      </c>
      <c r="F75" s="10">
        <v>63</v>
      </c>
      <c r="G75" s="10" t="b">
        <f t="shared" si="13"/>
        <v>1</v>
      </c>
      <c r="H75" s="10"/>
      <c r="I75" s="57"/>
      <c r="J75" s="10">
        <v>16</v>
      </c>
      <c r="K75" s="10">
        <v>30</v>
      </c>
      <c r="L75" s="10">
        <v>42</v>
      </c>
      <c r="N75" s="10">
        <v>23.49</v>
      </c>
      <c r="O75" s="10">
        <v>35</v>
      </c>
      <c r="P75" s="10">
        <v>63</v>
      </c>
      <c r="Q75" s="10" t="b">
        <f t="shared" si="9"/>
        <v>1</v>
      </c>
      <c r="R75" s="10" t="b">
        <f t="shared" si="10"/>
        <v>0</v>
      </c>
      <c r="S75" s="10" t="b">
        <f t="shared" si="11"/>
        <v>1</v>
      </c>
      <c r="T75" s="12"/>
      <c r="V75" s="10">
        <v>42</v>
      </c>
      <c r="W75" s="12" t="b">
        <f t="shared" si="12"/>
        <v>1</v>
      </c>
    </row>
    <row r="76" spans="1:23">
      <c r="J76" s="10">
        <v>16</v>
      </c>
      <c r="K76" s="10">
        <v>46</v>
      </c>
      <c r="L76" s="10">
        <v>42</v>
      </c>
      <c r="V76" s="10">
        <v>42</v>
      </c>
      <c r="W76" s="12" t="b">
        <f t="shared" si="12"/>
        <v>1</v>
      </c>
    </row>
    <row r="77" spans="1:23">
      <c r="J77" s="10">
        <v>16.5</v>
      </c>
      <c r="K77" s="10">
        <v>40</v>
      </c>
      <c r="L77" s="10">
        <v>43</v>
      </c>
      <c r="V77" s="10">
        <v>43</v>
      </c>
      <c r="W77" s="12" t="b">
        <f t="shared" si="12"/>
        <v>1</v>
      </c>
    </row>
    <row r="78" spans="1:23">
      <c r="J78" s="10">
        <v>16.5</v>
      </c>
      <c r="K78" s="10">
        <v>56</v>
      </c>
      <c r="L78" s="10">
        <v>43</v>
      </c>
      <c r="V78" s="10">
        <v>43</v>
      </c>
      <c r="W78" s="12" t="b">
        <f t="shared" si="12"/>
        <v>1</v>
      </c>
    </row>
    <row r="79" spans="1:23">
      <c r="J79" s="10">
        <v>17</v>
      </c>
      <c r="K79" s="10">
        <v>39</v>
      </c>
      <c r="L79" s="10">
        <v>44</v>
      </c>
      <c r="V79" s="10">
        <v>44</v>
      </c>
      <c r="W79" s="12" t="b">
        <f t="shared" si="12"/>
        <v>1</v>
      </c>
    </row>
    <row r="80" spans="1:23">
      <c r="J80" s="10">
        <v>17</v>
      </c>
      <c r="K80" s="10">
        <v>54</v>
      </c>
      <c r="L80" s="10">
        <v>44</v>
      </c>
      <c r="V80" s="10">
        <v>44</v>
      </c>
      <c r="W80" s="12" t="b">
        <f t="shared" si="12"/>
        <v>1</v>
      </c>
    </row>
    <row r="81" spans="10:23">
      <c r="J81" s="10">
        <v>17.5</v>
      </c>
      <c r="K81" s="10">
        <v>37</v>
      </c>
      <c r="L81" s="10">
        <v>45</v>
      </c>
      <c r="V81" s="10">
        <v>45</v>
      </c>
      <c r="W81" s="12" t="b">
        <f t="shared" si="12"/>
        <v>1</v>
      </c>
    </row>
    <row r="82" spans="10:23">
      <c r="J82" s="10">
        <v>17.5</v>
      </c>
      <c r="K82" s="10">
        <v>52</v>
      </c>
      <c r="L82" s="10">
        <v>45</v>
      </c>
      <c r="V82" s="10">
        <v>45</v>
      </c>
      <c r="W82" s="12" t="b">
        <f t="shared" si="12"/>
        <v>1</v>
      </c>
    </row>
    <row r="83" spans="10:23">
      <c r="J83" s="10">
        <v>18</v>
      </c>
      <c r="K83" s="10">
        <v>35</v>
      </c>
      <c r="L83" s="10">
        <v>46</v>
      </c>
      <c r="V83" s="10">
        <v>46</v>
      </c>
      <c r="W83" s="12" t="b">
        <f t="shared" si="12"/>
        <v>1</v>
      </c>
    </row>
    <row r="84" spans="10:23">
      <c r="J84" s="10">
        <v>18</v>
      </c>
      <c r="K84" s="10">
        <v>51</v>
      </c>
      <c r="L84" s="10">
        <v>46</v>
      </c>
      <c r="V84" s="10">
        <v>46</v>
      </c>
      <c r="W84" s="12" t="b">
        <f t="shared" si="12"/>
        <v>1</v>
      </c>
    </row>
    <row r="85" spans="10:23">
      <c r="J85" s="10">
        <v>18.5</v>
      </c>
      <c r="K85" s="10">
        <v>56</v>
      </c>
      <c r="L85" s="10">
        <v>47</v>
      </c>
      <c r="V85" s="10">
        <v>47</v>
      </c>
      <c r="W85" s="12" t="b">
        <f t="shared" si="12"/>
        <v>1</v>
      </c>
    </row>
    <row r="86" spans="10:23">
      <c r="J86" s="10">
        <v>18.75</v>
      </c>
      <c r="K86" s="10">
        <v>52</v>
      </c>
      <c r="L86" s="10">
        <v>48</v>
      </c>
      <c r="V86" s="10">
        <v>48</v>
      </c>
      <c r="W86" s="12" t="b">
        <f t="shared" si="12"/>
        <v>1</v>
      </c>
    </row>
    <row r="87" spans="10:23">
      <c r="J87" s="10">
        <v>19</v>
      </c>
      <c r="K87" s="10">
        <v>40</v>
      </c>
      <c r="L87" s="10">
        <v>49</v>
      </c>
      <c r="V87" s="10">
        <v>49</v>
      </c>
      <c r="W87" s="12" t="b">
        <f t="shared" si="12"/>
        <v>1</v>
      </c>
    </row>
    <row r="88" spans="10:23">
      <c r="J88" s="10">
        <v>19</v>
      </c>
      <c r="K88" s="10">
        <v>49</v>
      </c>
      <c r="L88" s="10">
        <v>49</v>
      </c>
      <c r="V88" s="10">
        <v>49</v>
      </c>
      <c r="W88" s="12" t="b">
        <f t="shared" si="12"/>
        <v>1</v>
      </c>
    </row>
    <row r="89" spans="10:23">
      <c r="J89" s="10">
        <v>19.5</v>
      </c>
      <c r="K89" s="10">
        <v>52</v>
      </c>
      <c r="L89" s="10">
        <v>50</v>
      </c>
      <c r="V89" s="10">
        <v>50</v>
      </c>
      <c r="W89" s="12" t="b">
        <f t="shared" si="12"/>
        <v>1</v>
      </c>
    </row>
    <row r="90" spans="10:23">
      <c r="J90" s="10">
        <v>19.75</v>
      </c>
      <c r="K90" s="10">
        <v>49</v>
      </c>
      <c r="L90" s="10">
        <v>51</v>
      </c>
      <c r="V90" s="10">
        <v>51</v>
      </c>
      <c r="W90" s="12" t="b">
        <f t="shared" si="12"/>
        <v>1</v>
      </c>
    </row>
    <row r="91" spans="10:23">
      <c r="J91" s="10">
        <v>20</v>
      </c>
      <c r="K91" s="10">
        <v>37</v>
      </c>
      <c r="L91" s="10">
        <v>52</v>
      </c>
      <c r="V91" s="10">
        <v>52</v>
      </c>
      <c r="W91" s="12" t="b">
        <f t="shared" si="12"/>
        <v>1</v>
      </c>
    </row>
    <row r="92" spans="10:23">
      <c r="J92" s="10">
        <v>20</v>
      </c>
      <c r="K92" s="10">
        <v>46</v>
      </c>
      <c r="L92" s="10">
        <v>52</v>
      </c>
      <c r="V92" s="10">
        <v>52</v>
      </c>
      <c r="W92" s="12" t="b">
        <f t="shared" si="12"/>
        <v>1</v>
      </c>
    </row>
    <row r="93" spans="10:23">
      <c r="J93" s="10">
        <v>20.5</v>
      </c>
      <c r="K93" s="10">
        <v>34</v>
      </c>
      <c r="L93" s="10">
        <v>53</v>
      </c>
      <c r="V93" s="10">
        <v>53</v>
      </c>
      <c r="W93" s="12" t="b">
        <f t="shared" si="12"/>
        <v>1</v>
      </c>
    </row>
    <row r="94" spans="10:23">
      <c r="J94" s="10">
        <v>20.5</v>
      </c>
      <c r="K94" s="10">
        <v>42</v>
      </c>
      <c r="L94" s="10">
        <v>53</v>
      </c>
      <c r="V94" s="10">
        <v>53</v>
      </c>
      <c r="W94" s="12" t="b">
        <f t="shared" si="12"/>
        <v>1</v>
      </c>
    </row>
    <row r="95" spans="10:23">
      <c r="J95" s="10">
        <v>20.75</v>
      </c>
      <c r="K95" s="10">
        <v>46</v>
      </c>
      <c r="L95" s="10">
        <v>54</v>
      </c>
      <c r="V95" s="10">
        <v>54</v>
      </c>
      <c r="W95" s="12" t="b">
        <f t="shared" si="12"/>
        <v>1</v>
      </c>
    </row>
    <row r="96" spans="10:23">
      <c r="J96" s="10">
        <v>21</v>
      </c>
      <c r="K96" s="10">
        <v>30</v>
      </c>
      <c r="L96" s="10">
        <v>55</v>
      </c>
      <c r="V96" s="10">
        <v>55</v>
      </c>
      <c r="W96" s="12" t="b">
        <f t="shared" si="12"/>
        <v>1</v>
      </c>
    </row>
    <row r="97" spans="10:23">
      <c r="J97" s="10">
        <v>21</v>
      </c>
      <c r="K97" s="10">
        <v>49</v>
      </c>
      <c r="L97" s="10">
        <v>55</v>
      </c>
      <c r="V97" s="10">
        <v>55</v>
      </c>
      <c r="W97" s="12" t="b">
        <f t="shared" si="12"/>
        <v>1</v>
      </c>
    </row>
    <row r="98" spans="10:23">
      <c r="J98" s="10">
        <v>21.25</v>
      </c>
      <c r="K98" s="10">
        <v>52</v>
      </c>
      <c r="L98" s="10">
        <v>56</v>
      </c>
      <c r="V98" s="10">
        <v>56</v>
      </c>
      <c r="W98" s="12" t="b">
        <f t="shared" si="12"/>
        <v>1</v>
      </c>
    </row>
    <row r="99" spans="10:23">
      <c r="J99" s="10">
        <v>21.5</v>
      </c>
      <c r="K99" s="10">
        <v>35</v>
      </c>
      <c r="L99" s="10">
        <v>57</v>
      </c>
      <c r="V99" s="10">
        <v>57</v>
      </c>
      <c r="W99" s="12" t="b">
        <f t="shared" ref="W99:W115" si="14">V99=L99</f>
        <v>1</v>
      </c>
    </row>
    <row r="100" spans="10:23">
      <c r="J100" s="10">
        <v>21.5</v>
      </c>
      <c r="K100" s="10">
        <v>51</v>
      </c>
      <c r="L100" s="10">
        <v>57</v>
      </c>
      <c r="V100" s="10">
        <v>57</v>
      </c>
      <c r="W100" s="12" t="b">
        <f t="shared" si="14"/>
        <v>1</v>
      </c>
    </row>
    <row r="101" spans="10:23">
      <c r="J101" s="10">
        <v>22</v>
      </c>
      <c r="K101" s="10">
        <v>40</v>
      </c>
      <c r="L101" s="10">
        <v>58</v>
      </c>
      <c r="V101" s="10">
        <v>58</v>
      </c>
      <c r="W101" s="12" t="b">
        <f t="shared" si="14"/>
        <v>1</v>
      </c>
    </row>
    <row r="102" spans="10:23">
      <c r="J102" s="10">
        <v>22</v>
      </c>
      <c r="K102" s="10">
        <v>56</v>
      </c>
      <c r="L102" s="10">
        <v>58</v>
      </c>
      <c r="V102" s="10">
        <v>58</v>
      </c>
      <c r="W102" s="12" t="b">
        <f t="shared" si="14"/>
        <v>1</v>
      </c>
    </row>
    <row r="103" spans="10:23">
      <c r="J103" s="10">
        <v>22.1666666666667</v>
      </c>
      <c r="K103" s="10">
        <v>52</v>
      </c>
      <c r="L103" s="10">
        <v>59</v>
      </c>
      <c r="V103" s="10">
        <v>59</v>
      </c>
      <c r="W103" s="12" t="b">
        <f t="shared" si="14"/>
        <v>1</v>
      </c>
    </row>
    <row r="104" spans="10:23">
      <c r="J104" s="10">
        <v>22.332291666666698</v>
      </c>
      <c r="K104" s="10">
        <v>49</v>
      </c>
      <c r="L104" s="10">
        <v>60</v>
      </c>
      <c r="V104" s="10">
        <v>60</v>
      </c>
      <c r="W104" s="12" t="b">
        <f t="shared" si="14"/>
        <v>1</v>
      </c>
    </row>
    <row r="105" spans="10:23">
      <c r="J105" s="10">
        <v>22.5</v>
      </c>
      <c r="K105" s="10">
        <v>42</v>
      </c>
      <c r="L105" s="10">
        <v>61</v>
      </c>
      <c r="V105" s="10">
        <v>61</v>
      </c>
      <c r="W105" s="12" t="b">
        <f t="shared" si="14"/>
        <v>1</v>
      </c>
    </row>
    <row r="106" spans="10:23">
      <c r="J106" s="10">
        <v>22.5</v>
      </c>
      <c r="K106" s="10">
        <v>47</v>
      </c>
      <c r="L106" s="10">
        <v>61</v>
      </c>
      <c r="V106" s="10">
        <v>61</v>
      </c>
      <c r="W106" s="12" t="b">
        <f t="shared" si="14"/>
        <v>1</v>
      </c>
    </row>
    <row r="107" spans="10:23">
      <c r="J107" s="10">
        <v>23</v>
      </c>
      <c r="K107" s="10">
        <v>30</v>
      </c>
      <c r="L107" s="10">
        <v>62</v>
      </c>
      <c r="V107" s="10">
        <v>62</v>
      </c>
      <c r="W107" s="12" t="b">
        <f t="shared" si="14"/>
        <v>1</v>
      </c>
    </row>
    <row r="108" spans="10:23">
      <c r="J108" s="10">
        <v>23</v>
      </c>
      <c r="K108" s="10">
        <v>46</v>
      </c>
      <c r="L108" s="10">
        <v>62</v>
      </c>
      <c r="V108" s="10">
        <v>62</v>
      </c>
      <c r="W108" s="12" t="b">
        <f t="shared" si="14"/>
        <v>1</v>
      </c>
    </row>
    <row r="109" spans="10:23">
      <c r="J109" s="10">
        <v>23.0885416666667</v>
      </c>
      <c r="K109" s="10">
        <v>47</v>
      </c>
      <c r="L109" s="10">
        <v>62</v>
      </c>
      <c r="V109" s="10">
        <v>63</v>
      </c>
      <c r="W109" s="12" t="b">
        <f t="shared" si="14"/>
        <v>0</v>
      </c>
    </row>
    <row r="110" spans="10:23">
      <c r="J110" s="10">
        <v>23.169791666666701</v>
      </c>
      <c r="K110" s="10">
        <v>46</v>
      </c>
      <c r="L110" s="10">
        <v>62</v>
      </c>
      <c r="V110" s="10">
        <v>62</v>
      </c>
      <c r="W110" s="12" t="b">
        <f t="shared" si="14"/>
        <v>1</v>
      </c>
    </row>
    <row r="111" spans="10:23">
      <c r="J111" s="10">
        <v>23.246874999999999</v>
      </c>
      <c r="K111" s="10">
        <v>47</v>
      </c>
      <c r="L111" s="10">
        <v>62</v>
      </c>
      <c r="V111" s="10">
        <v>63</v>
      </c>
      <c r="W111" s="12" t="b">
        <f t="shared" si="14"/>
        <v>0</v>
      </c>
    </row>
    <row r="112" spans="10:23">
      <c r="J112" s="10">
        <v>23.326041666666701</v>
      </c>
      <c r="K112" s="10">
        <v>46</v>
      </c>
      <c r="L112" s="10">
        <v>62</v>
      </c>
      <c r="V112" s="10">
        <v>62</v>
      </c>
      <c r="W112" s="12" t="b">
        <f t="shared" si="14"/>
        <v>1</v>
      </c>
    </row>
    <row r="113" spans="10:23">
      <c r="J113" s="10">
        <v>23.412500000000001</v>
      </c>
      <c r="K113" s="10">
        <v>47</v>
      </c>
      <c r="L113" s="10">
        <v>62</v>
      </c>
      <c r="V113" s="10">
        <v>63</v>
      </c>
      <c r="W113" s="12" t="b">
        <f t="shared" si="14"/>
        <v>0</v>
      </c>
    </row>
    <row r="114" spans="10:23">
      <c r="J114" s="10">
        <v>23.5</v>
      </c>
      <c r="K114" s="10">
        <v>35</v>
      </c>
      <c r="L114" s="10">
        <v>63</v>
      </c>
      <c r="V114" s="10">
        <v>63</v>
      </c>
      <c r="W114" s="12" t="b">
        <f t="shared" si="14"/>
        <v>1</v>
      </c>
    </row>
    <row r="115" spans="10:23">
      <c r="J115" s="10">
        <v>23.5</v>
      </c>
      <c r="K115" s="10">
        <v>47</v>
      </c>
      <c r="L115" s="10">
        <v>63</v>
      </c>
      <c r="V115" s="10">
        <v>63</v>
      </c>
      <c r="W115" s="12" t="b">
        <f t="shared" si="14"/>
        <v>1</v>
      </c>
    </row>
  </sheetData>
  <mergeCells count="6">
    <mergeCell ref="N1:T1"/>
    <mergeCell ref="A1:B1"/>
    <mergeCell ref="V1:X1"/>
    <mergeCell ref="Q2:S2"/>
    <mergeCell ref="J1:L1"/>
    <mergeCell ref="D1:H1"/>
  </mergeCells>
  <phoneticPr fontId="1" type="noConversion"/>
  <conditionalFormatting sqref="Q3:S28 Q37:S65 Q36 Q67:S75 Q66 S66 Q30:S35 Q29 S29 G3:G75">
    <cfRule type="cellIs" dxfId="68" priority="9" operator="equal">
      <formula>FALSE</formula>
    </cfRule>
  </conditionalFormatting>
  <conditionalFormatting sqref="W3:W115">
    <cfRule type="cellIs" dxfId="67" priority="8" operator="equal">
      <formula>FALSE</formula>
    </cfRule>
  </conditionalFormatting>
  <conditionalFormatting sqref="D1:D1048576">
    <cfRule type="containsText" dxfId="66" priority="3" operator="containsText" text="[">
      <formula>NOT(ISERROR(SEARCH("[",D1)))</formula>
    </cfRule>
  </conditionalFormatting>
  <conditionalFormatting sqref="J1">
    <cfRule type="containsText" dxfId="65" priority="2" operator="containsText" text="[">
      <formula>NOT(ISERROR(SEARCH("[",J1)))</formula>
    </cfRule>
  </conditionalFormatting>
  <conditionalFormatting sqref="J2">
    <cfRule type="containsText" dxfId="64" priority="1" operator="containsText" text="[">
      <formula>NOT(ISERROR(SEARCH("[",J2)))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9"/>
  <sheetViews>
    <sheetView workbookViewId="0">
      <selection activeCell="AP27" sqref="AP27"/>
    </sheetView>
  </sheetViews>
  <sheetFormatPr defaultRowHeight="14.25"/>
  <cols>
    <col min="1" max="1" width="2.625" style="1" customWidth="1"/>
    <col min="2" max="2" width="8.125" style="2" customWidth="1"/>
    <col min="3" max="3" width="2.625" style="1" customWidth="1"/>
    <col min="4" max="4" width="5.625" style="1" customWidth="1"/>
    <col min="5" max="5" width="8.125" style="1" customWidth="1"/>
    <col min="6" max="6" width="6.125" style="1" customWidth="1"/>
    <col min="7" max="7" width="5.625" style="1" customWidth="1"/>
    <col min="8" max="8" width="9.125" style="1" customWidth="1"/>
    <col min="9" max="9" width="2.625" style="1" hidden="1" customWidth="1"/>
    <col min="10" max="10" width="5.625" style="1" hidden="1" customWidth="1"/>
    <col min="11" max="11" width="2.625" style="1" hidden="1" customWidth="1"/>
    <col min="12" max="12" width="6.125" style="1" hidden="1" customWidth="1"/>
    <col min="13" max="13" width="2.625" style="55" hidden="1" customWidth="1"/>
    <col min="14" max="14" width="2.625" hidden="1" customWidth="1"/>
    <col min="15" max="15" width="5.75" hidden="1" customWidth="1"/>
    <col min="16" max="16" width="16" hidden="1" customWidth="1"/>
    <col min="17" max="17" width="4" style="1" hidden="1" customWidth="1"/>
    <col min="18" max="18" width="6.375" style="1" hidden="1" customWidth="1"/>
    <col min="19" max="19" width="4" style="1" hidden="1" customWidth="1"/>
    <col min="20" max="20" width="5.75" style="1" hidden="1" customWidth="1"/>
    <col min="21" max="21" width="4.125" hidden="1" customWidth="1"/>
    <col min="22" max="22" width="5.75" hidden="1" customWidth="1"/>
    <col min="23" max="23" width="8.75" hidden="1" customWidth="1"/>
    <col min="24" max="24" width="3" hidden="1" customWidth="1"/>
    <col min="25" max="25" width="5.875" style="1" hidden="1" customWidth="1"/>
    <col min="26" max="26" width="6" hidden="1" customWidth="1"/>
    <col min="27" max="27" width="5.625" hidden="1" customWidth="1"/>
    <col min="28" max="28" width="8.125" hidden="1" customWidth="1"/>
    <col min="29" max="30" width="4.25" hidden="1" customWidth="1"/>
    <col min="31" max="31" width="2.875" hidden="1" customWidth="1"/>
    <col min="32" max="32" width="5.75" hidden="1" customWidth="1"/>
    <col min="33" max="33" width="29.875" hidden="1" customWidth="1"/>
    <col min="34" max="34" width="3.75" hidden="1" customWidth="1"/>
    <col min="35" max="35" width="3" hidden="1" customWidth="1"/>
    <col min="36" max="36" width="5.75" hidden="1" customWidth="1"/>
    <col min="37" max="37" width="24.375" hidden="1" customWidth="1"/>
  </cols>
  <sheetData>
    <row r="1" spans="1:37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76"/>
      <c r="N1" s="99" t="s">
        <v>528</v>
      </c>
      <c r="O1" s="99"/>
      <c r="P1" s="99"/>
      <c r="Q1" s="66"/>
      <c r="R1" s="66"/>
      <c r="S1" s="66"/>
      <c r="T1" s="66"/>
      <c r="V1" s="97" t="s">
        <v>246</v>
      </c>
      <c r="W1" s="97"/>
      <c r="X1" s="97"/>
      <c r="Y1" s="97"/>
      <c r="Z1" s="97"/>
      <c r="AA1" s="97"/>
      <c r="AB1" s="97"/>
      <c r="AC1" s="7"/>
      <c r="AE1" s="98" t="s">
        <v>85</v>
      </c>
      <c r="AF1" s="98"/>
      <c r="AG1" s="98"/>
      <c r="AI1" s="98" t="s">
        <v>139</v>
      </c>
      <c r="AJ1" s="98"/>
      <c r="AK1" s="98"/>
    </row>
    <row r="2" spans="1:37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76"/>
      <c r="N2" s="84" t="s">
        <v>90</v>
      </c>
      <c r="O2" s="59" t="s">
        <v>94</v>
      </c>
      <c r="P2" s="59" t="s">
        <v>91</v>
      </c>
      <c r="Q2" s="66"/>
      <c r="R2" s="66"/>
      <c r="S2" s="66"/>
      <c r="T2" s="66"/>
      <c r="V2" s="52" t="s">
        <v>88</v>
      </c>
      <c r="W2" s="49" t="s">
        <v>86</v>
      </c>
      <c r="X2" s="51" t="s">
        <v>90</v>
      </c>
      <c r="Y2" s="91" t="s">
        <v>94</v>
      </c>
      <c r="Z2" s="91"/>
      <c r="AA2" s="91"/>
      <c r="AB2" s="49" t="s">
        <v>91</v>
      </c>
      <c r="AC2" s="7"/>
      <c r="AE2" s="6" t="s">
        <v>90</v>
      </c>
      <c r="AF2" s="6" t="s">
        <v>94</v>
      </c>
      <c r="AG2" s="6" t="s">
        <v>91</v>
      </c>
      <c r="AI2" s="25" t="s">
        <v>90</v>
      </c>
      <c r="AJ2" s="25" t="s">
        <v>94</v>
      </c>
      <c r="AK2" s="25" t="s">
        <v>91</v>
      </c>
    </row>
    <row r="3" spans="1:37">
      <c r="A3" s="10">
        <v>1</v>
      </c>
      <c r="B3" s="11">
        <v>63</v>
      </c>
      <c r="D3" s="10">
        <v>0</v>
      </c>
      <c r="E3" s="23">
        <v>62</v>
      </c>
      <c r="F3" s="10">
        <v>1</v>
      </c>
      <c r="G3" s="10" t="b">
        <f>E3=B3</f>
        <v>0</v>
      </c>
      <c r="H3" s="10" t="s">
        <v>74</v>
      </c>
      <c r="J3" s="10">
        <v>0</v>
      </c>
      <c r="K3" s="10">
        <v>62</v>
      </c>
      <c r="L3" s="10">
        <v>1</v>
      </c>
      <c r="N3" s="85">
        <v>1</v>
      </c>
      <c r="O3" s="64" t="b">
        <f t="shared" ref="O3:O34" si="0">N3=F3</f>
        <v>1</v>
      </c>
      <c r="P3" s="28"/>
      <c r="Q3" s="57">
        <v>1</v>
      </c>
      <c r="R3" s="57" t="b">
        <f t="shared" ref="R3:R34" si="1">Q3=F3</f>
        <v>1</v>
      </c>
      <c r="S3" s="57">
        <v>1</v>
      </c>
      <c r="T3" s="57" t="b">
        <f t="shared" ref="T3:T34" si="2">S3=F3</f>
        <v>1</v>
      </c>
      <c r="V3" s="10">
        <v>0</v>
      </c>
      <c r="W3" s="10">
        <v>62</v>
      </c>
      <c r="X3" s="10">
        <v>1</v>
      </c>
      <c r="Y3" s="10" t="b">
        <f t="shared" ref="Y3:Y34" si="3">ABS(V3-D3)&lt;0.1</f>
        <v>1</v>
      </c>
      <c r="Z3" s="10" t="b">
        <f t="shared" ref="Z3:Z34" si="4">W3=E3</f>
        <v>1</v>
      </c>
      <c r="AA3" s="10" t="b">
        <f t="shared" ref="AA3:AA34" si="5">X3=F3</f>
        <v>1</v>
      </c>
      <c r="AB3" s="10"/>
      <c r="AD3" s="12"/>
      <c r="AE3" s="10">
        <v>1</v>
      </c>
      <c r="AF3" s="12" t="b">
        <f t="shared" ref="AF3:AF34" si="6">AE3=L3</f>
        <v>1</v>
      </c>
      <c r="AG3" s="12"/>
      <c r="AI3" s="10">
        <v>1</v>
      </c>
      <c r="AJ3" s="12" t="e">
        <f>AI3=#REF!</f>
        <v>#REF!</v>
      </c>
      <c r="AK3" s="12"/>
    </row>
    <row r="4" spans="1:37">
      <c r="A4" s="10">
        <v>2</v>
      </c>
      <c r="B4" s="11">
        <v>59</v>
      </c>
      <c r="D4" s="10">
        <v>0.10625</v>
      </c>
      <c r="E4" s="10">
        <v>59</v>
      </c>
      <c r="F4" s="10">
        <v>2</v>
      </c>
      <c r="G4" s="10" t="b">
        <f t="shared" ref="G4:G67" si="7">E4=B4</f>
        <v>1</v>
      </c>
      <c r="H4" s="10"/>
      <c r="J4" s="10">
        <v>0.10625</v>
      </c>
      <c r="K4" s="10">
        <v>59</v>
      </c>
      <c r="L4" s="10">
        <v>2</v>
      </c>
      <c r="N4" s="86">
        <v>2</v>
      </c>
      <c r="O4" s="12" t="b">
        <f t="shared" si="0"/>
        <v>1</v>
      </c>
      <c r="P4" s="28"/>
      <c r="Q4" s="57">
        <v>2</v>
      </c>
      <c r="R4" s="57" t="b">
        <f t="shared" si="1"/>
        <v>1</v>
      </c>
      <c r="S4" s="57">
        <v>2</v>
      </c>
      <c r="T4" s="57" t="b">
        <f t="shared" si="2"/>
        <v>1</v>
      </c>
      <c r="V4" s="10">
        <v>0.08</v>
      </c>
      <c r="W4" s="10">
        <v>59</v>
      </c>
      <c r="X4" s="10">
        <v>2</v>
      </c>
      <c r="Y4" s="10" t="b">
        <f t="shared" si="3"/>
        <v>1</v>
      </c>
      <c r="Z4" s="10" t="b">
        <f t="shared" si="4"/>
        <v>1</v>
      </c>
      <c r="AA4" s="10" t="b">
        <f t="shared" si="5"/>
        <v>1</v>
      </c>
      <c r="AB4" s="10"/>
      <c r="AD4" s="12"/>
      <c r="AE4" s="10">
        <v>2</v>
      </c>
      <c r="AF4" s="12" t="b">
        <f t="shared" si="6"/>
        <v>1</v>
      </c>
      <c r="AG4" s="12"/>
      <c r="AI4" s="10">
        <v>2</v>
      </c>
      <c r="AJ4" s="12" t="e">
        <f>AI4=#REF!</f>
        <v>#REF!</v>
      </c>
      <c r="AK4" s="12"/>
    </row>
    <row r="5" spans="1:37">
      <c r="A5" s="10">
        <v>3</v>
      </c>
      <c r="B5" s="11" t="s">
        <v>0</v>
      </c>
      <c r="D5" s="10" t="s">
        <v>253</v>
      </c>
      <c r="E5" s="10" t="s">
        <v>0</v>
      </c>
      <c r="F5" s="10">
        <v>3</v>
      </c>
      <c r="G5" s="10" t="b">
        <f t="shared" si="7"/>
        <v>1</v>
      </c>
      <c r="H5" s="10"/>
      <c r="J5" s="10">
        <v>0.38750000000000001</v>
      </c>
      <c r="K5" s="10">
        <v>35</v>
      </c>
      <c r="L5" s="10">
        <v>3</v>
      </c>
      <c r="N5" s="86">
        <v>3</v>
      </c>
      <c r="O5" s="12" t="b">
        <f t="shared" si="0"/>
        <v>1</v>
      </c>
      <c r="P5" s="28"/>
      <c r="Q5" s="57">
        <v>3</v>
      </c>
      <c r="R5" s="57" t="b">
        <f t="shared" si="1"/>
        <v>1</v>
      </c>
      <c r="S5" s="57">
        <v>3</v>
      </c>
      <c r="T5" s="57" t="b">
        <f t="shared" si="2"/>
        <v>1</v>
      </c>
      <c r="V5" s="10">
        <v>0.37</v>
      </c>
      <c r="W5" s="10" t="s">
        <v>0</v>
      </c>
      <c r="X5" s="10">
        <v>3</v>
      </c>
      <c r="Y5" s="10" t="e">
        <f t="shared" si="3"/>
        <v>#VALUE!</v>
      </c>
      <c r="Z5" s="10" t="b">
        <f t="shared" si="4"/>
        <v>1</v>
      </c>
      <c r="AA5" s="10" t="b">
        <f t="shared" si="5"/>
        <v>1</v>
      </c>
      <c r="AB5" s="10"/>
      <c r="AD5" s="12"/>
      <c r="AE5" s="10">
        <v>3</v>
      </c>
      <c r="AF5" s="12" t="b">
        <f t="shared" si="6"/>
        <v>1</v>
      </c>
      <c r="AG5" s="12"/>
      <c r="AI5" s="10">
        <v>3</v>
      </c>
      <c r="AJ5" s="12" t="e">
        <f>AI5=#REF!</f>
        <v>#REF!</v>
      </c>
      <c r="AK5" s="12"/>
    </row>
    <row r="6" spans="1:37">
      <c r="A6" s="10">
        <v>4</v>
      </c>
      <c r="B6" s="11" t="s">
        <v>1</v>
      </c>
      <c r="D6" s="10" t="s">
        <v>254</v>
      </c>
      <c r="E6" s="10" t="s">
        <v>1</v>
      </c>
      <c r="F6" s="10">
        <v>4</v>
      </c>
      <c r="G6" s="10" t="b">
        <f t="shared" si="7"/>
        <v>1</v>
      </c>
      <c r="H6" s="10"/>
      <c r="J6" s="10">
        <v>0.390625</v>
      </c>
      <c r="K6" s="10">
        <v>51</v>
      </c>
      <c r="L6" s="10">
        <v>3</v>
      </c>
      <c r="N6" s="86">
        <v>4</v>
      </c>
      <c r="O6" s="12" t="b">
        <f t="shared" si="0"/>
        <v>1</v>
      </c>
      <c r="P6" s="28"/>
      <c r="Q6" s="57">
        <v>4</v>
      </c>
      <c r="R6" s="57" t="b">
        <f t="shared" si="1"/>
        <v>1</v>
      </c>
      <c r="S6" s="57">
        <v>4</v>
      </c>
      <c r="T6" s="57" t="b">
        <f t="shared" si="2"/>
        <v>1</v>
      </c>
      <c r="V6" s="10">
        <v>0.91</v>
      </c>
      <c r="W6" s="10" t="s">
        <v>1</v>
      </c>
      <c r="X6" s="10">
        <v>4</v>
      </c>
      <c r="Y6" s="10" t="e">
        <f t="shared" si="3"/>
        <v>#VALUE!</v>
      </c>
      <c r="Z6" s="10" t="b">
        <f t="shared" si="4"/>
        <v>1</v>
      </c>
      <c r="AA6" s="10" t="b">
        <f t="shared" si="5"/>
        <v>1</v>
      </c>
      <c r="AB6" s="10"/>
      <c r="AD6" s="12"/>
      <c r="AE6" s="10">
        <v>3</v>
      </c>
      <c r="AF6" s="12" t="b">
        <f t="shared" si="6"/>
        <v>1</v>
      </c>
      <c r="AG6" s="12"/>
      <c r="AI6" s="10">
        <v>3</v>
      </c>
      <c r="AJ6" s="12" t="e">
        <f>AI6=#REF!</f>
        <v>#REF!</v>
      </c>
      <c r="AK6" s="12"/>
    </row>
    <row r="7" spans="1:37">
      <c r="A7" s="10">
        <v>5</v>
      </c>
      <c r="B7" s="13" t="s">
        <v>2</v>
      </c>
      <c r="D7" s="10" t="s">
        <v>255</v>
      </c>
      <c r="E7" s="10" t="s">
        <v>2</v>
      </c>
      <c r="F7" s="10">
        <v>5</v>
      </c>
      <c r="G7" s="10" t="b">
        <f t="shared" si="7"/>
        <v>1</v>
      </c>
      <c r="H7" s="10"/>
      <c r="J7" s="10">
        <v>0.90729166666666705</v>
      </c>
      <c r="K7" s="10">
        <v>37</v>
      </c>
      <c r="L7" s="10">
        <v>4</v>
      </c>
      <c r="N7" s="86">
        <v>5</v>
      </c>
      <c r="O7" s="12" t="b">
        <f t="shared" si="0"/>
        <v>1</v>
      </c>
      <c r="P7" s="28"/>
      <c r="Q7" s="57">
        <v>5</v>
      </c>
      <c r="R7" s="57" t="b">
        <f t="shared" si="1"/>
        <v>1</v>
      </c>
      <c r="S7" s="57">
        <v>5</v>
      </c>
      <c r="T7" s="57" t="b">
        <f t="shared" si="2"/>
        <v>1</v>
      </c>
      <c r="V7" s="10">
        <v>1.38</v>
      </c>
      <c r="W7" s="10" t="s">
        <v>2</v>
      </c>
      <c r="X7" s="10">
        <v>5</v>
      </c>
      <c r="Y7" s="10" t="e">
        <f t="shared" si="3"/>
        <v>#VALUE!</v>
      </c>
      <c r="Z7" s="10" t="b">
        <f t="shared" si="4"/>
        <v>1</v>
      </c>
      <c r="AA7" s="10" t="b">
        <f t="shared" si="5"/>
        <v>1</v>
      </c>
      <c r="AB7" s="10"/>
      <c r="AD7" s="12"/>
      <c r="AE7" s="10">
        <v>4</v>
      </c>
      <c r="AF7" s="12" t="b">
        <f t="shared" si="6"/>
        <v>1</v>
      </c>
      <c r="AG7" s="12"/>
      <c r="AI7" s="10">
        <v>4</v>
      </c>
      <c r="AJ7" s="12" t="e">
        <f>AI7=#REF!</f>
        <v>#REF!</v>
      </c>
      <c r="AK7" s="12"/>
    </row>
    <row r="8" spans="1:37">
      <c r="A8" s="10">
        <v>6</v>
      </c>
      <c r="B8" s="13" t="s">
        <v>2</v>
      </c>
      <c r="D8" s="10" t="s">
        <v>256</v>
      </c>
      <c r="E8" s="10" t="s">
        <v>112</v>
      </c>
      <c r="F8" s="10">
        <v>6</v>
      </c>
      <c r="G8" s="10" t="b">
        <f t="shared" si="7"/>
        <v>0</v>
      </c>
      <c r="H8" s="10" t="s">
        <v>74</v>
      </c>
      <c r="J8" s="10">
        <v>0.92708333333333404</v>
      </c>
      <c r="K8" s="10">
        <v>52</v>
      </c>
      <c r="L8" s="10">
        <v>4</v>
      </c>
      <c r="N8" s="86">
        <v>6</v>
      </c>
      <c r="O8" s="12" t="b">
        <f t="shared" si="0"/>
        <v>1</v>
      </c>
      <c r="P8" s="28"/>
      <c r="Q8" s="57">
        <v>6</v>
      </c>
      <c r="R8" s="57" t="b">
        <f t="shared" si="1"/>
        <v>1</v>
      </c>
      <c r="S8" s="57">
        <v>6</v>
      </c>
      <c r="T8" s="57" t="b">
        <f t="shared" si="2"/>
        <v>1</v>
      </c>
      <c r="V8" s="10">
        <v>1.82</v>
      </c>
      <c r="W8" s="10" t="s">
        <v>476</v>
      </c>
      <c r="X8" s="10">
        <v>6</v>
      </c>
      <c r="Y8" s="10" t="e">
        <f t="shared" si="3"/>
        <v>#VALUE!</v>
      </c>
      <c r="Z8" s="10" t="b">
        <f t="shared" si="4"/>
        <v>1</v>
      </c>
      <c r="AA8" s="10" t="b">
        <f t="shared" si="5"/>
        <v>1</v>
      </c>
      <c r="AB8" s="10"/>
      <c r="AD8" s="12"/>
      <c r="AE8" s="10">
        <v>4</v>
      </c>
      <c r="AF8" s="12" t="b">
        <f t="shared" si="6"/>
        <v>1</v>
      </c>
      <c r="AG8" s="12"/>
      <c r="AI8" s="10">
        <v>4</v>
      </c>
      <c r="AJ8" s="12" t="e">
        <f>AI8=#REF!</f>
        <v>#REF!</v>
      </c>
      <c r="AK8" s="12"/>
    </row>
    <row r="9" spans="1:37">
      <c r="A9" s="10">
        <v>7</v>
      </c>
      <c r="B9" s="11" t="s">
        <v>1</v>
      </c>
      <c r="D9" s="10" t="s">
        <v>257</v>
      </c>
      <c r="E9" s="10" t="s">
        <v>1</v>
      </c>
      <c r="F9" s="10">
        <v>7</v>
      </c>
      <c r="G9" s="10" t="b">
        <f t="shared" si="7"/>
        <v>1</v>
      </c>
      <c r="H9" s="10"/>
      <c r="J9" s="10">
        <v>1.40208333333333</v>
      </c>
      <c r="K9" s="10">
        <v>54</v>
      </c>
      <c r="L9" s="10">
        <v>5</v>
      </c>
      <c r="N9" s="86">
        <v>7</v>
      </c>
      <c r="O9" s="12" t="b">
        <f t="shared" si="0"/>
        <v>1</v>
      </c>
      <c r="P9" s="28"/>
      <c r="Q9" s="57">
        <v>7</v>
      </c>
      <c r="R9" s="57" t="b">
        <f t="shared" si="1"/>
        <v>1</v>
      </c>
      <c r="S9" s="57">
        <v>7</v>
      </c>
      <c r="T9" s="57" t="b">
        <f t="shared" si="2"/>
        <v>1</v>
      </c>
      <c r="V9" s="10">
        <v>2.31</v>
      </c>
      <c r="W9" s="10" t="s">
        <v>1</v>
      </c>
      <c r="X9" s="10">
        <v>7</v>
      </c>
      <c r="Y9" s="10" t="e">
        <f t="shared" si="3"/>
        <v>#VALUE!</v>
      </c>
      <c r="Z9" s="10" t="b">
        <f t="shared" si="4"/>
        <v>1</v>
      </c>
      <c r="AA9" s="10" t="b">
        <f t="shared" si="5"/>
        <v>1</v>
      </c>
      <c r="AB9" s="10"/>
      <c r="AD9" s="12"/>
      <c r="AE9" s="10">
        <v>5</v>
      </c>
      <c r="AF9" s="12" t="b">
        <f t="shared" si="6"/>
        <v>1</v>
      </c>
      <c r="AG9" s="12"/>
      <c r="AI9" s="10">
        <v>5</v>
      </c>
      <c r="AJ9" s="12" t="e">
        <f>AI9=#REF!</f>
        <v>#REF!</v>
      </c>
      <c r="AK9" s="12"/>
    </row>
    <row r="10" spans="1:37">
      <c r="A10" s="10">
        <v>8</v>
      </c>
      <c r="B10" s="11">
        <v>61</v>
      </c>
      <c r="D10" s="10">
        <v>2.8156249999999998</v>
      </c>
      <c r="E10" s="10">
        <v>61</v>
      </c>
      <c r="F10" s="10">
        <v>8</v>
      </c>
      <c r="G10" s="10" t="b">
        <f t="shared" si="7"/>
        <v>1</v>
      </c>
      <c r="H10" s="10"/>
      <c r="J10" s="10">
        <v>1.4083333333333301</v>
      </c>
      <c r="K10" s="10">
        <v>39</v>
      </c>
      <c r="L10" s="10">
        <v>5</v>
      </c>
      <c r="N10" s="86">
        <v>8</v>
      </c>
      <c r="O10" s="12" t="b">
        <f t="shared" si="0"/>
        <v>1</v>
      </c>
      <c r="P10" s="28"/>
      <c r="Q10" s="57">
        <v>8</v>
      </c>
      <c r="R10" s="57" t="b">
        <f t="shared" si="1"/>
        <v>1</v>
      </c>
      <c r="S10" s="57">
        <v>8</v>
      </c>
      <c r="T10" s="57" t="b">
        <f t="shared" si="2"/>
        <v>1</v>
      </c>
      <c r="V10" s="10">
        <v>2.78</v>
      </c>
      <c r="W10" s="10">
        <v>61</v>
      </c>
      <c r="X10" s="10">
        <v>8</v>
      </c>
      <c r="Y10" s="10" t="b">
        <f t="shared" si="3"/>
        <v>1</v>
      </c>
      <c r="Z10" s="10" t="b">
        <f t="shared" si="4"/>
        <v>1</v>
      </c>
      <c r="AA10" s="10" t="b">
        <f t="shared" si="5"/>
        <v>1</v>
      </c>
      <c r="AB10" s="10"/>
      <c r="AD10" s="12"/>
      <c r="AE10" s="10">
        <v>5</v>
      </c>
      <c r="AF10" s="12" t="b">
        <f t="shared" si="6"/>
        <v>1</v>
      </c>
      <c r="AG10" s="12"/>
      <c r="AI10" s="10">
        <v>5</v>
      </c>
      <c r="AJ10" s="12" t="e">
        <f>AI10=#REF!</f>
        <v>#REF!</v>
      </c>
      <c r="AK10" s="12"/>
    </row>
    <row r="11" spans="1:37">
      <c r="A11" s="10">
        <v>9</v>
      </c>
      <c r="B11" s="11">
        <v>58</v>
      </c>
      <c r="D11" s="10">
        <v>3.0260416666666701</v>
      </c>
      <c r="E11" s="10">
        <v>58</v>
      </c>
      <c r="F11" s="10">
        <v>9</v>
      </c>
      <c r="G11" s="10" t="b">
        <f t="shared" si="7"/>
        <v>1</v>
      </c>
      <c r="H11" s="10"/>
      <c r="J11" s="10">
        <v>1.8458333333333301</v>
      </c>
      <c r="K11" s="10">
        <v>39</v>
      </c>
      <c r="L11" s="10">
        <v>6</v>
      </c>
      <c r="N11" s="86">
        <v>9</v>
      </c>
      <c r="O11" s="12" t="b">
        <f t="shared" si="0"/>
        <v>1</v>
      </c>
      <c r="P11" s="28"/>
      <c r="Q11" s="57">
        <v>9</v>
      </c>
      <c r="R11" s="57" t="b">
        <f t="shared" si="1"/>
        <v>1</v>
      </c>
      <c r="S11" s="57">
        <v>9</v>
      </c>
      <c r="T11" s="57" t="b">
        <f t="shared" si="2"/>
        <v>1</v>
      </c>
      <c r="V11" s="10">
        <v>3</v>
      </c>
      <c r="W11" s="10">
        <v>58</v>
      </c>
      <c r="X11" s="10">
        <v>9</v>
      </c>
      <c r="Y11" s="10" t="b">
        <f t="shared" si="3"/>
        <v>1</v>
      </c>
      <c r="Z11" s="10" t="b">
        <f t="shared" si="4"/>
        <v>1</v>
      </c>
      <c r="AA11" s="10" t="b">
        <f t="shared" si="5"/>
        <v>1</v>
      </c>
      <c r="AB11" s="10"/>
      <c r="AD11" s="12"/>
      <c r="AE11" s="10">
        <v>5</v>
      </c>
      <c r="AF11" s="12" t="b">
        <f t="shared" si="6"/>
        <v>0</v>
      </c>
      <c r="AG11" s="12" t="s">
        <v>95</v>
      </c>
      <c r="AI11" s="10">
        <v>6</v>
      </c>
      <c r="AJ11" s="12" t="e">
        <f>AI11=#REF!</f>
        <v>#REF!</v>
      </c>
      <c r="AK11" s="12"/>
    </row>
    <row r="12" spans="1:37">
      <c r="A12" s="10">
        <v>10</v>
      </c>
      <c r="B12" s="11" t="s">
        <v>3</v>
      </c>
      <c r="D12" s="10" t="s">
        <v>258</v>
      </c>
      <c r="E12" s="10" t="s">
        <v>3</v>
      </c>
      <c r="F12" s="10">
        <v>10</v>
      </c>
      <c r="G12" s="10" t="b">
        <f t="shared" si="7"/>
        <v>1</v>
      </c>
      <c r="H12" s="10"/>
      <c r="J12" s="10">
        <v>1.85208333333333</v>
      </c>
      <c r="K12" s="10">
        <v>53</v>
      </c>
      <c r="L12" s="10">
        <v>6</v>
      </c>
      <c r="N12" s="86">
        <v>10</v>
      </c>
      <c r="O12" s="12" t="b">
        <f t="shared" si="0"/>
        <v>1</v>
      </c>
      <c r="P12" s="28"/>
      <c r="Q12" s="57">
        <v>10</v>
      </c>
      <c r="R12" s="57" t="b">
        <f t="shared" si="1"/>
        <v>1</v>
      </c>
      <c r="S12" s="57">
        <v>10</v>
      </c>
      <c r="T12" s="57" t="b">
        <f t="shared" si="2"/>
        <v>1</v>
      </c>
      <c r="V12" s="10">
        <v>3.27</v>
      </c>
      <c r="W12" s="10" t="s">
        <v>3</v>
      </c>
      <c r="X12" s="10">
        <v>10</v>
      </c>
      <c r="Y12" s="10" t="e">
        <f t="shared" si="3"/>
        <v>#VALUE!</v>
      </c>
      <c r="Z12" s="10" t="b">
        <f t="shared" si="4"/>
        <v>1</v>
      </c>
      <c r="AA12" s="10" t="b">
        <f t="shared" si="5"/>
        <v>1</v>
      </c>
      <c r="AB12" s="10"/>
      <c r="AD12" s="12"/>
      <c r="AE12" s="10">
        <v>6</v>
      </c>
      <c r="AF12" s="12" t="b">
        <f t="shared" si="6"/>
        <v>1</v>
      </c>
      <c r="AG12" s="12"/>
      <c r="AI12" s="10">
        <v>6</v>
      </c>
      <c r="AJ12" s="12" t="e">
        <f>AI12=#REF!</f>
        <v>#REF!</v>
      </c>
      <c r="AK12" s="12"/>
    </row>
    <row r="13" spans="1:37">
      <c r="A13" s="10">
        <v>11</v>
      </c>
      <c r="B13" s="11" t="s">
        <v>0</v>
      </c>
      <c r="D13" s="10" t="s">
        <v>259</v>
      </c>
      <c r="E13" s="10" t="s">
        <v>0</v>
      </c>
      <c r="F13" s="10">
        <v>11</v>
      </c>
      <c r="G13" s="10" t="b">
        <f t="shared" si="7"/>
        <v>1</v>
      </c>
      <c r="H13" s="10"/>
      <c r="J13" s="10">
        <v>2.3177083333333299</v>
      </c>
      <c r="K13" s="10">
        <v>37</v>
      </c>
      <c r="L13" s="10">
        <v>7</v>
      </c>
      <c r="N13" s="86">
        <v>11</v>
      </c>
      <c r="O13" s="12" t="b">
        <f t="shared" si="0"/>
        <v>1</v>
      </c>
      <c r="P13" s="28"/>
      <c r="Q13" s="57">
        <v>11</v>
      </c>
      <c r="R13" s="57" t="b">
        <f t="shared" si="1"/>
        <v>1</v>
      </c>
      <c r="S13" s="57">
        <v>11</v>
      </c>
      <c r="T13" s="57" t="b">
        <f t="shared" si="2"/>
        <v>1</v>
      </c>
      <c r="V13" s="10">
        <v>3.74</v>
      </c>
      <c r="W13" s="10" t="s">
        <v>0</v>
      </c>
      <c r="X13" s="10">
        <v>11</v>
      </c>
      <c r="Y13" s="10" t="e">
        <f t="shared" si="3"/>
        <v>#VALUE!</v>
      </c>
      <c r="Z13" s="10" t="b">
        <f t="shared" si="4"/>
        <v>1</v>
      </c>
      <c r="AA13" s="10" t="b">
        <f t="shared" si="5"/>
        <v>1</v>
      </c>
      <c r="AB13" s="10"/>
      <c r="AD13" s="12"/>
      <c r="AE13" s="10">
        <v>7</v>
      </c>
      <c r="AF13" s="12" t="b">
        <f t="shared" si="6"/>
        <v>1</v>
      </c>
      <c r="AG13" s="12"/>
      <c r="AI13" s="10">
        <v>7</v>
      </c>
      <c r="AJ13" s="12" t="e">
        <f>AI13=#REF!</f>
        <v>#REF!</v>
      </c>
      <c r="AK13" s="12"/>
    </row>
    <row r="14" spans="1:37">
      <c r="A14" s="10">
        <v>12</v>
      </c>
      <c r="B14" s="13" t="s">
        <v>1</v>
      </c>
      <c r="D14" s="10">
        <v>4.24583333333333</v>
      </c>
      <c r="E14" s="10" t="s">
        <v>1</v>
      </c>
      <c r="F14" s="10">
        <v>12</v>
      </c>
      <c r="G14" s="10" t="b">
        <f t="shared" si="7"/>
        <v>1</v>
      </c>
      <c r="H14" s="10"/>
      <c r="J14" s="10">
        <v>2.3197916666666698</v>
      </c>
      <c r="K14" s="10">
        <v>52</v>
      </c>
      <c r="L14" s="10">
        <v>7</v>
      </c>
      <c r="N14" s="86">
        <v>12</v>
      </c>
      <c r="O14" s="12" t="b">
        <f t="shared" si="0"/>
        <v>1</v>
      </c>
      <c r="P14" s="28"/>
      <c r="Q14" s="57">
        <v>12</v>
      </c>
      <c r="R14" s="57" t="b">
        <f t="shared" si="1"/>
        <v>1</v>
      </c>
      <c r="S14" s="57">
        <v>12</v>
      </c>
      <c r="T14" s="57" t="b">
        <f t="shared" si="2"/>
        <v>1</v>
      </c>
      <c r="V14" s="10">
        <v>4.2300000000000004</v>
      </c>
      <c r="W14" s="10" t="s">
        <v>1</v>
      </c>
      <c r="X14" s="10">
        <v>12</v>
      </c>
      <c r="Y14" s="10" t="b">
        <f t="shared" si="3"/>
        <v>1</v>
      </c>
      <c r="Z14" s="10" t="b">
        <f t="shared" si="4"/>
        <v>1</v>
      </c>
      <c r="AA14" s="10" t="b">
        <f t="shared" si="5"/>
        <v>1</v>
      </c>
      <c r="AB14" s="10"/>
      <c r="AD14" s="12"/>
      <c r="AE14" s="10">
        <v>7</v>
      </c>
      <c r="AF14" s="12" t="b">
        <f t="shared" si="6"/>
        <v>1</v>
      </c>
      <c r="AG14" s="12"/>
      <c r="AI14" s="10">
        <v>7</v>
      </c>
      <c r="AJ14" s="12" t="e">
        <f>AI14=#REF!</f>
        <v>#REF!</v>
      </c>
      <c r="AK14" s="12"/>
    </row>
    <row r="15" spans="1:37">
      <c r="A15" s="10">
        <v>13</v>
      </c>
      <c r="B15" s="13" t="s">
        <v>1</v>
      </c>
      <c r="D15" s="10">
        <v>4.7135416666666696</v>
      </c>
      <c r="E15" s="10">
        <v>52</v>
      </c>
      <c r="F15" s="10">
        <v>13</v>
      </c>
      <c r="G15" s="10" t="b">
        <f t="shared" si="7"/>
        <v>0</v>
      </c>
      <c r="H15" s="10"/>
      <c r="J15" s="10">
        <v>2.8156249999999998</v>
      </c>
      <c r="K15" s="10">
        <v>61</v>
      </c>
      <c r="L15" s="10">
        <v>8</v>
      </c>
      <c r="N15" s="86">
        <v>12</v>
      </c>
      <c r="O15" s="12" t="b">
        <f t="shared" si="0"/>
        <v>0</v>
      </c>
      <c r="P15" s="12" t="s">
        <v>95</v>
      </c>
      <c r="Q15" s="57">
        <v>12</v>
      </c>
      <c r="R15" s="57" t="b">
        <f t="shared" si="1"/>
        <v>0</v>
      </c>
      <c r="S15" s="57">
        <v>12</v>
      </c>
      <c r="T15" s="57" t="b">
        <f t="shared" si="2"/>
        <v>0</v>
      </c>
      <c r="V15" s="10">
        <v>4.7</v>
      </c>
      <c r="W15" s="10">
        <v>52</v>
      </c>
      <c r="X15" s="10">
        <v>12</v>
      </c>
      <c r="Y15" s="10" t="b">
        <f t="shared" si="3"/>
        <v>1</v>
      </c>
      <c r="Z15" s="10" t="b">
        <f t="shared" si="4"/>
        <v>1</v>
      </c>
      <c r="AA15" s="10" t="b">
        <f t="shared" si="5"/>
        <v>0</v>
      </c>
      <c r="AB15" s="10"/>
      <c r="AD15" s="12"/>
      <c r="AE15" s="10">
        <v>8</v>
      </c>
      <c r="AF15" s="12" t="b">
        <f t="shared" si="6"/>
        <v>1</v>
      </c>
      <c r="AG15" s="12"/>
      <c r="AI15" s="10">
        <v>8</v>
      </c>
      <c r="AJ15" s="12" t="e">
        <f>AI15=#REF!</f>
        <v>#REF!</v>
      </c>
      <c r="AK15" s="12"/>
    </row>
    <row r="16" spans="1:37">
      <c r="D16" s="10">
        <v>5</v>
      </c>
      <c r="E16" s="23">
        <v>36</v>
      </c>
      <c r="F16" s="29" t="s">
        <v>536</v>
      </c>
      <c r="G16" s="10" t="b">
        <f t="shared" si="7"/>
        <v>0</v>
      </c>
      <c r="H16" s="10" t="s">
        <v>113</v>
      </c>
      <c r="J16" s="10">
        <v>3.0260416666666701</v>
      </c>
      <c r="K16" s="10">
        <v>58</v>
      </c>
      <c r="L16" s="10">
        <v>9</v>
      </c>
      <c r="N16" s="86">
        <v>13</v>
      </c>
      <c r="O16" s="22" t="b">
        <f t="shared" si="0"/>
        <v>0</v>
      </c>
      <c r="P16" s="28"/>
      <c r="Q16" s="57">
        <v>13</v>
      </c>
      <c r="R16" s="57" t="b">
        <f t="shared" si="1"/>
        <v>0</v>
      </c>
      <c r="S16" s="57">
        <v>13</v>
      </c>
      <c r="T16" s="57" t="b">
        <f t="shared" si="2"/>
        <v>0</v>
      </c>
      <c r="V16" s="10">
        <v>4.97</v>
      </c>
      <c r="W16" s="10">
        <v>36</v>
      </c>
      <c r="X16" s="10">
        <v>13</v>
      </c>
      <c r="Y16" s="10" t="b">
        <f t="shared" si="3"/>
        <v>1</v>
      </c>
      <c r="Z16" s="10" t="b">
        <f t="shared" si="4"/>
        <v>1</v>
      </c>
      <c r="AA16" s="10" t="b">
        <f t="shared" si="5"/>
        <v>0</v>
      </c>
      <c r="AB16" s="10"/>
      <c r="AD16" s="12"/>
      <c r="AE16" s="10">
        <v>9</v>
      </c>
      <c r="AF16" s="12" t="b">
        <f t="shared" si="6"/>
        <v>1</v>
      </c>
      <c r="AG16" s="12"/>
      <c r="AI16" s="10">
        <v>9</v>
      </c>
      <c r="AJ16" s="12" t="e">
        <f>AI16=#REF!</f>
        <v>#REF!</v>
      </c>
      <c r="AK16" s="12"/>
    </row>
    <row r="17" spans="1:37">
      <c r="A17" s="10">
        <v>14</v>
      </c>
      <c r="B17" s="11" t="s">
        <v>0</v>
      </c>
      <c r="D17" s="10">
        <v>5.1624999999999996</v>
      </c>
      <c r="E17" s="23">
        <v>50</v>
      </c>
      <c r="F17" s="10">
        <v>14</v>
      </c>
      <c r="G17" s="10" t="b">
        <f t="shared" si="7"/>
        <v>0</v>
      </c>
      <c r="H17" s="10" t="s">
        <v>66</v>
      </c>
      <c r="J17" s="10">
        <v>3.2875000000000001</v>
      </c>
      <c r="K17" s="10">
        <v>49</v>
      </c>
      <c r="L17" s="10">
        <v>10</v>
      </c>
      <c r="N17" s="86">
        <v>14</v>
      </c>
      <c r="O17" s="12" t="b">
        <f t="shared" si="0"/>
        <v>1</v>
      </c>
      <c r="P17" s="28"/>
      <c r="Q17" s="57">
        <v>14</v>
      </c>
      <c r="R17" s="57" t="b">
        <f t="shared" si="1"/>
        <v>1</v>
      </c>
      <c r="S17" s="57">
        <v>14</v>
      </c>
      <c r="T17" s="57" t="b">
        <f t="shared" si="2"/>
        <v>1</v>
      </c>
      <c r="V17" s="10">
        <v>5.13</v>
      </c>
      <c r="W17" s="10">
        <v>50</v>
      </c>
      <c r="X17" s="10">
        <v>14</v>
      </c>
      <c r="Y17" s="10" t="b">
        <f t="shared" si="3"/>
        <v>1</v>
      </c>
      <c r="Z17" s="10" t="b">
        <f t="shared" si="4"/>
        <v>1</v>
      </c>
      <c r="AA17" s="10" t="b">
        <f t="shared" si="5"/>
        <v>1</v>
      </c>
      <c r="AB17" s="10"/>
      <c r="AD17" s="12"/>
      <c r="AE17" s="10">
        <v>10</v>
      </c>
      <c r="AF17" s="12" t="b">
        <f t="shared" si="6"/>
        <v>1</v>
      </c>
      <c r="AG17" s="12"/>
      <c r="AI17" s="10">
        <v>10</v>
      </c>
      <c r="AJ17" s="12" t="e">
        <f>AI17=#REF!</f>
        <v>#REF!</v>
      </c>
      <c r="AK17" s="12"/>
    </row>
    <row r="18" spans="1:37">
      <c r="A18" s="10">
        <v>15</v>
      </c>
      <c r="B18" s="11">
        <v>63</v>
      </c>
      <c r="D18" s="10">
        <v>5.6281249999999998</v>
      </c>
      <c r="E18" s="10">
        <v>63</v>
      </c>
      <c r="F18" s="10">
        <v>15</v>
      </c>
      <c r="G18" s="10" t="b">
        <f t="shared" si="7"/>
        <v>1</v>
      </c>
      <c r="H18" s="10"/>
      <c r="J18" s="10">
        <v>3.29270833333333</v>
      </c>
      <c r="K18" s="10">
        <v>34</v>
      </c>
      <c r="L18" s="10">
        <v>10</v>
      </c>
      <c r="N18" s="86">
        <v>15</v>
      </c>
      <c r="O18" s="12" t="b">
        <f t="shared" si="0"/>
        <v>1</v>
      </c>
      <c r="P18" s="28"/>
      <c r="Q18" s="57">
        <v>15</v>
      </c>
      <c r="R18" s="57" t="b">
        <f t="shared" si="1"/>
        <v>1</v>
      </c>
      <c r="S18" s="57">
        <v>15</v>
      </c>
      <c r="T18" s="57" t="b">
        <f t="shared" si="2"/>
        <v>1</v>
      </c>
      <c r="V18" s="10">
        <v>5.6</v>
      </c>
      <c r="W18" s="10">
        <v>63</v>
      </c>
      <c r="X18" s="10">
        <v>15</v>
      </c>
      <c r="Y18" s="10" t="b">
        <f t="shared" si="3"/>
        <v>1</v>
      </c>
      <c r="Z18" s="10" t="b">
        <f t="shared" si="4"/>
        <v>1</v>
      </c>
      <c r="AA18" s="10" t="b">
        <f t="shared" si="5"/>
        <v>1</v>
      </c>
      <c r="AB18" s="10"/>
      <c r="AD18" s="12"/>
      <c r="AE18" s="10">
        <v>10</v>
      </c>
      <c r="AF18" s="12" t="b">
        <f t="shared" si="6"/>
        <v>1</v>
      </c>
      <c r="AG18" s="12"/>
      <c r="AI18" s="10">
        <v>10</v>
      </c>
      <c r="AJ18" s="12" t="e">
        <f>AI18=#REF!</f>
        <v>#REF!</v>
      </c>
      <c r="AK18" s="12"/>
    </row>
    <row r="19" spans="1:37">
      <c r="A19" s="10">
        <v>16</v>
      </c>
      <c r="B19" s="11">
        <v>59</v>
      </c>
      <c r="D19" s="10">
        <v>5.8666666666666698</v>
      </c>
      <c r="E19" s="10">
        <v>59</v>
      </c>
      <c r="F19" s="10">
        <v>16</v>
      </c>
      <c r="G19" s="10" t="b">
        <f t="shared" si="7"/>
        <v>1</v>
      </c>
      <c r="H19" s="10"/>
      <c r="J19" s="10">
        <v>3.76145833333333</v>
      </c>
      <c r="K19" s="10">
        <v>51</v>
      </c>
      <c r="L19" s="10">
        <v>11</v>
      </c>
      <c r="N19" s="86">
        <v>16</v>
      </c>
      <c r="O19" s="12" t="b">
        <f t="shared" si="0"/>
        <v>1</v>
      </c>
      <c r="P19" s="28"/>
      <c r="Q19" s="57">
        <v>16</v>
      </c>
      <c r="R19" s="57" t="b">
        <f t="shared" si="1"/>
        <v>1</v>
      </c>
      <c r="S19" s="57">
        <v>16</v>
      </c>
      <c r="T19" s="57" t="b">
        <f t="shared" si="2"/>
        <v>1</v>
      </c>
      <c r="V19" s="10">
        <v>5.84</v>
      </c>
      <c r="W19" s="10">
        <v>59</v>
      </c>
      <c r="X19" s="10">
        <v>16</v>
      </c>
      <c r="Y19" s="10" t="b">
        <f t="shared" si="3"/>
        <v>1</v>
      </c>
      <c r="Z19" s="10" t="b">
        <f t="shared" si="4"/>
        <v>1</v>
      </c>
      <c r="AA19" s="10" t="b">
        <f t="shared" si="5"/>
        <v>1</v>
      </c>
      <c r="AB19" s="10"/>
      <c r="AD19" s="12"/>
      <c r="AE19" s="10">
        <v>11</v>
      </c>
      <c r="AF19" s="12" t="b">
        <f t="shared" si="6"/>
        <v>1</v>
      </c>
      <c r="AG19" s="12"/>
      <c r="AI19" s="10">
        <v>11</v>
      </c>
      <c r="AJ19" s="12" t="e">
        <f>AI19=#REF!</f>
        <v>#REF!</v>
      </c>
      <c r="AK19" s="12"/>
    </row>
    <row r="20" spans="1:37">
      <c r="A20" s="10">
        <v>17</v>
      </c>
      <c r="B20" s="11" t="s">
        <v>4</v>
      </c>
      <c r="D20" s="10" t="s">
        <v>260</v>
      </c>
      <c r="E20" s="10" t="s">
        <v>4</v>
      </c>
      <c r="F20" s="10">
        <v>17</v>
      </c>
      <c r="G20" s="10" t="b">
        <f t="shared" si="7"/>
        <v>1</v>
      </c>
      <c r="H20" s="10"/>
      <c r="J20" s="10">
        <v>3.7645833333333298</v>
      </c>
      <c r="K20" s="10">
        <v>35</v>
      </c>
      <c r="L20" s="10">
        <v>11</v>
      </c>
      <c r="N20" s="86">
        <v>17</v>
      </c>
      <c r="O20" s="12" t="b">
        <f t="shared" si="0"/>
        <v>1</v>
      </c>
      <c r="P20" s="28"/>
      <c r="Q20" s="57">
        <v>17</v>
      </c>
      <c r="R20" s="57" t="b">
        <f t="shared" si="1"/>
        <v>1</v>
      </c>
      <c r="S20" s="57">
        <v>17</v>
      </c>
      <c r="T20" s="57" t="b">
        <f t="shared" si="2"/>
        <v>1</v>
      </c>
      <c r="V20" s="10">
        <v>6.09</v>
      </c>
      <c r="W20" s="10" t="s">
        <v>4</v>
      </c>
      <c r="X20" s="10">
        <v>17</v>
      </c>
      <c r="Y20" s="10" t="e">
        <f t="shared" si="3"/>
        <v>#VALUE!</v>
      </c>
      <c r="Z20" s="10" t="b">
        <f t="shared" si="4"/>
        <v>1</v>
      </c>
      <c r="AA20" s="10" t="b">
        <f t="shared" si="5"/>
        <v>1</v>
      </c>
      <c r="AB20" s="10"/>
      <c r="AD20" s="12"/>
      <c r="AE20" s="10">
        <v>11</v>
      </c>
      <c r="AF20" s="12" t="b">
        <f t="shared" si="6"/>
        <v>1</v>
      </c>
      <c r="AG20" s="12"/>
      <c r="AI20" s="10">
        <v>11</v>
      </c>
      <c r="AJ20" s="12" t="e">
        <f>AI20=#REF!</f>
        <v>#REF!</v>
      </c>
      <c r="AK20" s="12"/>
    </row>
    <row r="21" spans="1:37">
      <c r="A21" s="10">
        <v>18</v>
      </c>
      <c r="B21" s="11">
        <v>59</v>
      </c>
      <c r="D21" s="10">
        <v>6.5604166666666703</v>
      </c>
      <c r="E21" s="10">
        <v>59</v>
      </c>
      <c r="F21" s="10">
        <v>18</v>
      </c>
      <c r="G21" s="10" t="b">
        <f t="shared" si="7"/>
        <v>1</v>
      </c>
      <c r="H21" s="10"/>
      <c r="J21" s="10">
        <v>4.24583333333333</v>
      </c>
      <c r="K21" s="10">
        <v>37</v>
      </c>
      <c r="L21" s="10">
        <v>12</v>
      </c>
      <c r="N21" s="86">
        <v>18</v>
      </c>
      <c r="O21" s="12" t="b">
        <f t="shared" si="0"/>
        <v>1</v>
      </c>
      <c r="P21" s="28"/>
      <c r="Q21" s="57">
        <v>18</v>
      </c>
      <c r="R21" s="57" t="b">
        <f t="shared" si="1"/>
        <v>1</v>
      </c>
      <c r="S21" s="57">
        <v>18</v>
      </c>
      <c r="T21" s="57" t="b">
        <f t="shared" si="2"/>
        <v>1</v>
      </c>
      <c r="V21" s="10">
        <v>6.53</v>
      </c>
      <c r="W21" s="10">
        <v>59</v>
      </c>
      <c r="X21" s="10">
        <v>18</v>
      </c>
      <c r="Y21" s="10" t="b">
        <f t="shared" si="3"/>
        <v>1</v>
      </c>
      <c r="Z21" s="10" t="b">
        <f t="shared" si="4"/>
        <v>1</v>
      </c>
      <c r="AA21" s="10" t="b">
        <f t="shared" si="5"/>
        <v>1</v>
      </c>
      <c r="AB21" s="10"/>
      <c r="AD21" s="12"/>
      <c r="AE21" s="10">
        <v>12</v>
      </c>
      <c r="AF21" s="12" t="b">
        <f t="shared" si="6"/>
        <v>1</v>
      </c>
      <c r="AG21" s="12"/>
      <c r="AI21" s="10">
        <v>12</v>
      </c>
      <c r="AJ21" s="12" t="e">
        <f>AI21=#REF!</f>
        <v>#REF!</v>
      </c>
      <c r="AK21" s="12"/>
    </row>
    <row r="22" spans="1:37">
      <c r="A22" s="10">
        <v>19</v>
      </c>
      <c r="B22" s="11">
        <v>56</v>
      </c>
      <c r="D22" s="10">
        <v>6.8052083333333302</v>
      </c>
      <c r="E22" s="10">
        <v>56</v>
      </c>
      <c r="F22" s="10">
        <v>19</v>
      </c>
      <c r="G22" s="10" t="b">
        <f t="shared" si="7"/>
        <v>1</v>
      </c>
      <c r="H22" s="10"/>
      <c r="J22" s="10">
        <v>4.24583333333333</v>
      </c>
      <c r="K22" s="10">
        <v>52</v>
      </c>
      <c r="L22" s="10">
        <v>12</v>
      </c>
      <c r="N22" s="86">
        <v>19</v>
      </c>
      <c r="O22" s="12" t="b">
        <f t="shared" si="0"/>
        <v>1</v>
      </c>
      <c r="P22" s="28"/>
      <c r="Q22" s="57">
        <v>19</v>
      </c>
      <c r="R22" s="57" t="b">
        <f t="shared" si="1"/>
        <v>1</v>
      </c>
      <c r="S22" s="57">
        <v>19</v>
      </c>
      <c r="T22" s="57" t="b">
        <f t="shared" si="2"/>
        <v>1</v>
      </c>
      <c r="V22" s="10">
        <v>6.77</v>
      </c>
      <c r="W22" s="10">
        <v>56</v>
      </c>
      <c r="X22" s="10">
        <v>19</v>
      </c>
      <c r="Y22" s="10" t="b">
        <f t="shared" si="3"/>
        <v>1</v>
      </c>
      <c r="Z22" s="10" t="b">
        <f t="shared" si="4"/>
        <v>1</v>
      </c>
      <c r="AA22" s="10" t="b">
        <f t="shared" si="5"/>
        <v>1</v>
      </c>
      <c r="AB22" s="10"/>
      <c r="AD22" s="12"/>
      <c r="AE22" s="10">
        <v>12</v>
      </c>
      <c r="AF22" s="12" t="b">
        <f t="shared" si="6"/>
        <v>1</v>
      </c>
      <c r="AG22" s="12" t="s">
        <v>95</v>
      </c>
      <c r="AI22" s="10">
        <v>13</v>
      </c>
      <c r="AJ22" s="12" t="e">
        <f>AI22=#REF!</f>
        <v>#REF!</v>
      </c>
      <c r="AK22" s="12"/>
    </row>
    <row r="23" spans="1:37">
      <c r="A23" s="10">
        <v>20</v>
      </c>
      <c r="B23" s="11" t="s">
        <v>5</v>
      </c>
      <c r="D23" s="10" t="s">
        <v>261</v>
      </c>
      <c r="E23" s="10" t="s">
        <v>107</v>
      </c>
      <c r="F23" s="10">
        <v>20</v>
      </c>
      <c r="G23" s="10" t="b">
        <f t="shared" si="7"/>
        <v>0</v>
      </c>
      <c r="H23" s="10" t="s">
        <v>74</v>
      </c>
      <c r="J23" s="10">
        <v>4.7135416666666696</v>
      </c>
      <c r="K23" s="10">
        <v>52</v>
      </c>
      <c r="L23" s="10">
        <v>13</v>
      </c>
      <c r="N23" s="86">
        <v>20</v>
      </c>
      <c r="O23" s="12" t="b">
        <f t="shared" si="0"/>
        <v>1</v>
      </c>
      <c r="P23" s="28"/>
      <c r="Q23" s="57">
        <v>20</v>
      </c>
      <c r="R23" s="57" t="b">
        <f t="shared" si="1"/>
        <v>1</v>
      </c>
      <c r="S23" s="57">
        <v>20</v>
      </c>
      <c r="T23" s="57" t="b">
        <f t="shared" si="2"/>
        <v>1</v>
      </c>
      <c r="V23" s="10">
        <v>7</v>
      </c>
      <c r="W23" s="10" t="s">
        <v>469</v>
      </c>
      <c r="X23" s="10">
        <v>20</v>
      </c>
      <c r="Y23" s="10" t="e">
        <f t="shared" si="3"/>
        <v>#VALUE!</v>
      </c>
      <c r="Z23" s="10" t="b">
        <f t="shared" si="4"/>
        <v>1</v>
      </c>
      <c r="AA23" s="10" t="b">
        <f t="shared" si="5"/>
        <v>1</v>
      </c>
      <c r="AB23" s="10"/>
      <c r="AD23" s="12"/>
      <c r="AE23" s="10">
        <v>13</v>
      </c>
      <c r="AF23" s="12" t="b">
        <f t="shared" si="6"/>
        <v>1</v>
      </c>
      <c r="AG23" s="12"/>
      <c r="AI23" s="10">
        <v>14</v>
      </c>
      <c r="AJ23" s="22" t="e">
        <f>AI23=#REF!</f>
        <v>#REF!</v>
      </c>
      <c r="AK23" s="12"/>
    </row>
    <row r="24" spans="1:37">
      <c r="A24" s="10">
        <v>21</v>
      </c>
      <c r="B24" s="11" t="s">
        <v>6</v>
      </c>
      <c r="D24" s="10" t="s">
        <v>262</v>
      </c>
      <c r="E24" s="10" t="s">
        <v>6</v>
      </c>
      <c r="F24" s="10">
        <v>21</v>
      </c>
      <c r="G24" s="10" t="b">
        <f t="shared" si="7"/>
        <v>1</v>
      </c>
      <c r="H24" s="10"/>
      <c r="J24" s="10">
        <v>5</v>
      </c>
      <c r="K24" s="10">
        <v>36</v>
      </c>
      <c r="L24" s="21" t="s">
        <v>535</v>
      </c>
      <c r="N24" s="86">
        <v>21</v>
      </c>
      <c r="O24" s="12" t="b">
        <f t="shared" si="0"/>
        <v>1</v>
      </c>
      <c r="P24" s="28"/>
      <c r="Q24" s="57">
        <v>21</v>
      </c>
      <c r="R24" s="57" t="b">
        <f t="shared" si="1"/>
        <v>1</v>
      </c>
      <c r="S24" s="57">
        <v>21</v>
      </c>
      <c r="T24" s="57" t="b">
        <f t="shared" si="2"/>
        <v>1</v>
      </c>
      <c r="V24" s="10">
        <v>7.49</v>
      </c>
      <c r="W24" s="10" t="s">
        <v>6</v>
      </c>
      <c r="X24" s="10">
        <v>21</v>
      </c>
      <c r="Y24" s="10" t="e">
        <f t="shared" si="3"/>
        <v>#VALUE!</v>
      </c>
      <c r="Z24" s="10" t="b">
        <f t="shared" si="4"/>
        <v>1</v>
      </c>
      <c r="AA24" s="10" t="b">
        <f t="shared" si="5"/>
        <v>1</v>
      </c>
      <c r="AB24" s="10"/>
      <c r="AD24" s="12"/>
      <c r="AF24" s="12" t="b">
        <f t="shared" si="6"/>
        <v>0</v>
      </c>
      <c r="AI24" s="10">
        <v>14</v>
      </c>
      <c r="AJ24" s="12" t="e">
        <f>AI24=#REF!</f>
        <v>#REF!</v>
      </c>
      <c r="AK24" s="12"/>
    </row>
    <row r="25" spans="1:37">
      <c r="A25" s="10">
        <v>22</v>
      </c>
      <c r="B25" s="11">
        <v>53</v>
      </c>
      <c r="D25" s="10">
        <v>7.7468750000000002</v>
      </c>
      <c r="E25" s="10">
        <v>53</v>
      </c>
      <c r="F25" s="10">
        <v>22</v>
      </c>
      <c r="G25" s="10" t="b">
        <f t="shared" si="7"/>
        <v>1</v>
      </c>
      <c r="H25" s="10"/>
      <c r="J25" s="10">
        <v>5.1624999999999996</v>
      </c>
      <c r="K25" s="10">
        <v>50</v>
      </c>
      <c r="L25" s="10">
        <v>14</v>
      </c>
      <c r="N25" s="86">
        <v>22</v>
      </c>
      <c r="O25" s="12" t="b">
        <f t="shared" si="0"/>
        <v>1</v>
      </c>
      <c r="P25" s="28"/>
      <c r="Q25" s="57">
        <v>22</v>
      </c>
      <c r="R25" s="57" t="b">
        <f t="shared" si="1"/>
        <v>1</v>
      </c>
      <c r="S25" s="57">
        <v>22</v>
      </c>
      <c r="T25" s="57" t="b">
        <f t="shared" si="2"/>
        <v>1</v>
      </c>
      <c r="V25" s="10">
        <v>7.72</v>
      </c>
      <c r="W25" s="10">
        <v>53</v>
      </c>
      <c r="X25" s="10">
        <v>22</v>
      </c>
      <c r="Y25" s="10" t="b">
        <f t="shared" si="3"/>
        <v>1</v>
      </c>
      <c r="Z25" s="10" t="b">
        <f t="shared" si="4"/>
        <v>1</v>
      </c>
      <c r="AA25" s="10" t="b">
        <f t="shared" si="5"/>
        <v>1</v>
      </c>
      <c r="AB25" s="10"/>
      <c r="AD25" s="12"/>
      <c r="AE25" s="10">
        <v>14</v>
      </c>
      <c r="AF25" s="12" t="b">
        <f t="shared" si="6"/>
        <v>1</v>
      </c>
      <c r="AG25" s="12"/>
      <c r="AI25" s="10">
        <v>15</v>
      </c>
      <c r="AJ25" s="12" t="e">
        <f>AI25=#REF!</f>
        <v>#REF!</v>
      </c>
      <c r="AK25" s="12"/>
    </row>
    <row r="26" spans="1:37">
      <c r="A26" s="10">
        <v>23</v>
      </c>
      <c r="B26" s="11" t="s">
        <v>7</v>
      </c>
      <c r="D26" s="10" t="s">
        <v>263</v>
      </c>
      <c r="E26" s="10" t="s">
        <v>7</v>
      </c>
      <c r="F26" s="10">
        <v>23</v>
      </c>
      <c r="G26" s="10" t="b">
        <f t="shared" si="7"/>
        <v>1</v>
      </c>
      <c r="H26" s="10"/>
      <c r="J26" s="10">
        <v>5.6281249999999998</v>
      </c>
      <c r="K26" s="10">
        <v>63</v>
      </c>
      <c r="L26" s="10">
        <v>15</v>
      </c>
      <c r="N26" s="86">
        <v>23</v>
      </c>
      <c r="O26" s="12" t="b">
        <f t="shared" si="0"/>
        <v>1</v>
      </c>
      <c r="P26" s="28"/>
      <c r="Q26" s="57">
        <v>23</v>
      </c>
      <c r="R26" s="57" t="b">
        <f t="shared" si="1"/>
        <v>1</v>
      </c>
      <c r="S26" s="57">
        <v>23</v>
      </c>
      <c r="T26" s="57" t="b">
        <f t="shared" si="2"/>
        <v>1</v>
      </c>
      <c r="V26" s="10">
        <v>8</v>
      </c>
      <c r="W26" s="10" t="s">
        <v>513</v>
      </c>
      <c r="X26" s="10">
        <v>24</v>
      </c>
      <c r="Y26" s="10" t="e">
        <f t="shared" si="3"/>
        <v>#VALUE!</v>
      </c>
      <c r="Z26" s="23" t="b">
        <f t="shared" si="4"/>
        <v>0</v>
      </c>
      <c r="AA26" s="23" t="b">
        <f t="shared" si="5"/>
        <v>0</v>
      </c>
      <c r="AB26" s="10"/>
      <c r="AD26" s="12"/>
      <c r="AE26" s="10">
        <v>15</v>
      </c>
      <c r="AF26" s="12" t="b">
        <f t="shared" si="6"/>
        <v>1</v>
      </c>
      <c r="AG26" s="12"/>
      <c r="AI26" s="10">
        <v>16</v>
      </c>
      <c r="AJ26" s="12" t="e">
        <f>AI26=#REF!</f>
        <v>#REF!</v>
      </c>
      <c r="AK26" s="12"/>
    </row>
    <row r="27" spans="1:37">
      <c r="A27" s="10">
        <v>24</v>
      </c>
      <c r="B27" s="11">
        <v>47</v>
      </c>
      <c r="D27" s="10">
        <v>8.2479166666666703</v>
      </c>
      <c r="E27" s="10">
        <v>47</v>
      </c>
      <c r="F27" s="10">
        <v>24</v>
      </c>
      <c r="G27" s="10" t="b">
        <f t="shared" si="7"/>
        <v>1</v>
      </c>
      <c r="H27" s="10"/>
      <c r="J27" s="10">
        <v>5.8666666666666698</v>
      </c>
      <c r="K27" s="10">
        <v>59</v>
      </c>
      <c r="L27" s="10">
        <v>16</v>
      </c>
      <c r="N27" s="86">
        <v>24</v>
      </c>
      <c r="O27" s="12" t="b">
        <f t="shared" si="0"/>
        <v>1</v>
      </c>
      <c r="P27" s="28"/>
      <c r="Q27" s="57">
        <v>24</v>
      </c>
      <c r="R27" s="57" t="b">
        <f t="shared" si="1"/>
        <v>1</v>
      </c>
      <c r="S27" s="57">
        <v>24</v>
      </c>
      <c r="T27" s="57" t="b">
        <f t="shared" si="2"/>
        <v>1</v>
      </c>
      <c r="Y27" s="10" t="b">
        <f t="shared" si="3"/>
        <v>0</v>
      </c>
      <c r="Z27" s="23" t="b">
        <f t="shared" si="4"/>
        <v>0</v>
      </c>
      <c r="AA27" s="10" t="b">
        <f t="shared" si="5"/>
        <v>0</v>
      </c>
      <c r="AB27" s="10" t="s">
        <v>512</v>
      </c>
      <c r="AD27" s="12"/>
      <c r="AE27" s="10">
        <v>16</v>
      </c>
      <c r="AF27" s="12" t="b">
        <f t="shared" si="6"/>
        <v>1</v>
      </c>
      <c r="AG27" s="12"/>
      <c r="AI27" s="10">
        <v>17</v>
      </c>
      <c r="AJ27" s="12" t="e">
        <f>AI27=#REF!</f>
        <v>#REF!</v>
      </c>
      <c r="AK27" s="12"/>
    </row>
    <row r="28" spans="1:37">
      <c r="A28" s="10">
        <v>25</v>
      </c>
      <c r="B28" s="11" t="s">
        <v>8</v>
      </c>
      <c r="D28" s="10" t="s">
        <v>264</v>
      </c>
      <c r="E28" s="20" t="s">
        <v>114</v>
      </c>
      <c r="F28" s="10">
        <v>25</v>
      </c>
      <c r="G28" s="10" t="b">
        <f t="shared" si="7"/>
        <v>0</v>
      </c>
      <c r="H28" s="10" t="s">
        <v>74</v>
      </c>
      <c r="J28" s="10">
        <v>6.1197916666666696</v>
      </c>
      <c r="K28" s="10">
        <v>56</v>
      </c>
      <c r="L28" s="10">
        <v>17</v>
      </c>
      <c r="N28" s="86">
        <v>25</v>
      </c>
      <c r="O28" s="12" t="b">
        <f t="shared" si="0"/>
        <v>1</v>
      </c>
      <c r="P28" s="28"/>
      <c r="Q28" s="57">
        <v>25</v>
      </c>
      <c r="R28" s="57" t="b">
        <f t="shared" si="1"/>
        <v>1</v>
      </c>
      <c r="S28" s="57">
        <v>25</v>
      </c>
      <c r="T28" s="57" t="b">
        <f t="shared" si="2"/>
        <v>1</v>
      </c>
      <c r="V28" s="10">
        <v>8.56</v>
      </c>
      <c r="W28" s="10">
        <v>27</v>
      </c>
      <c r="X28" s="10">
        <v>26</v>
      </c>
      <c r="Y28" s="10" t="e">
        <f t="shared" si="3"/>
        <v>#VALUE!</v>
      </c>
      <c r="Z28" s="10" t="b">
        <f t="shared" si="4"/>
        <v>0</v>
      </c>
      <c r="AA28" s="10" t="b">
        <f t="shared" si="5"/>
        <v>0</v>
      </c>
      <c r="AB28" s="10"/>
      <c r="AD28" s="12"/>
      <c r="AE28" s="10">
        <v>17</v>
      </c>
      <c r="AF28" s="12" t="b">
        <f t="shared" si="6"/>
        <v>1</v>
      </c>
      <c r="AG28" s="12"/>
      <c r="AI28" s="10">
        <v>17</v>
      </c>
      <c r="AJ28" s="12" t="e">
        <f>AI28=#REF!</f>
        <v>#REF!</v>
      </c>
      <c r="AK28" s="12"/>
    </row>
    <row r="29" spans="1:37">
      <c r="A29" s="10">
        <v>26</v>
      </c>
      <c r="B29" s="11" t="s">
        <v>0</v>
      </c>
      <c r="D29" s="10">
        <v>9.1427083333333297</v>
      </c>
      <c r="E29" s="10">
        <v>51</v>
      </c>
      <c r="F29" s="10">
        <v>26</v>
      </c>
      <c r="G29" s="10" t="b">
        <f t="shared" si="7"/>
        <v>0</v>
      </c>
      <c r="H29" s="10" t="s">
        <v>75</v>
      </c>
      <c r="J29" s="10">
        <v>6.12083333333333</v>
      </c>
      <c r="K29" s="10">
        <v>35</v>
      </c>
      <c r="L29" s="10">
        <v>17</v>
      </c>
      <c r="N29" s="86">
        <v>26</v>
      </c>
      <c r="O29" s="12" t="b">
        <f t="shared" si="0"/>
        <v>1</v>
      </c>
      <c r="P29" s="28"/>
      <c r="Q29" s="57">
        <v>26</v>
      </c>
      <c r="R29" s="57" t="b">
        <f t="shared" si="1"/>
        <v>1</v>
      </c>
      <c r="S29" s="57">
        <v>26</v>
      </c>
      <c r="T29" s="57" t="b">
        <f t="shared" si="2"/>
        <v>1</v>
      </c>
      <c r="V29" s="10">
        <v>9.1199999999999992</v>
      </c>
      <c r="W29" s="10">
        <v>51</v>
      </c>
      <c r="X29" s="10">
        <v>26</v>
      </c>
      <c r="Y29" s="10" t="b">
        <f t="shared" si="3"/>
        <v>1</v>
      </c>
      <c r="Z29" s="10" t="b">
        <f t="shared" si="4"/>
        <v>1</v>
      </c>
      <c r="AA29" s="10" t="b">
        <f t="shared" si="5"/>
        <v>1</v>
      </c>
      <c r="AB29" s="10"/>
      <c r="AD29" s="12"/>
      <c r="AE29" s="10">
        <v>17</v>
      </c>
      <c r="AF29" s="12" t="b">
        <f t="shared" si="6"/>
        <v>1</v>
      </c>
      <c r="AG29" s="12"/>
      <c r="AI29" s="10">
        <v>18</v>
      </c>
      <c r="AJ29" s="12" t="e">
        <f>AI29=#REF!</f>
        <v>#REF!</v>
      </c>
      <c r="AK29" s="12"/>
    </row>
    <row r="30" spans="1:37">
      <c r="A30" s="10">
        <v>27</v>
      </c>
      <c r="B30" s="11">
        <v>49</v>
      </c>
      <c r="D30" s="10">
        <v>9.3312500000000007</v>
      </c>
      <c r="E30" s="10">
        <v>49</v>
      </c>
      <c r="F30" s="10">
        <v>27</v>
      </c>
      <c r="G30" s="10" t="b">
        <f t="shared" si="7"/>
        <v>1</v>
      </c>
      <c r="H30" s="10"/>
      <c r="J30" s="10">
        <v>6.5604166666666703</v>
      </c>
      <c r="K30" s="10">
        <v>59</v>
      </c>
      <c r="L30" s="10">
        <v>18</v>
      </c>
      <c r="N30" s="86">
        <v>27</v>
      </c>
      <c r="O30" s="12" t="b">
        <f t="shared" si="0"/>
        <v>1</v>
      </c>
      <c r="P30" s="28"/>
      <c r="Q30" s="57">
        <v>27</v>
      </c>
      <c r="R30" s="57" t="b">
        <f t="shared" si="1"/>
        <v>1</v>
      </c>
      <c r="S30" s="57">
        <v>27</v>
      </c>
      <c r="T30" s="57" t="b">
        <f t="shared" si="2"/>
        <v>1</v>
      </c>
      <c r="V30" s="10">
        <v>9.32</v>
      </c>
      <c r="W30" s="10">
        <v>49</v>
      </c>
      <c r="X30" s="10">
        <v>27</v>
      </c>
      <c r="Y30" s="10" t="b">
        <f t="shared" si="3"/>
        <v>1</v>
      </c>
      <c r="Z30" s="10" t="b">
        <f t="shared" si="4"/>
        <v>1</v>
      </c>
      <c r="AA30" s="10" t="b">
        <f t="shared" si="5"/>
        <v>1</v>
      </c>
      <c r="AB30" s="10"/>
      <c r="AD30" s="12"/>
      <c r="AE30" s="10">
        <v>18</v>
      </c>
      <c r="AF30" s="12" t="b">
        <f t="shared" si="6"/>
        <v>1</v>
      </c>
      <c r="AG30" s="12"/>
      <c r="AI30" s="10">
        <v>19</v>
      </c>
      <c r="AJ30" s="12" t="e">
        <f>AI30=#REF!</f>
        <v>#REF!</v>
      </c>
      <c r="AK30" s="12"/>
    </row>
    <row r="31" spans="1:37">
      <c r="A31" s="10">
        <v>28</v>
      </c>
      <c r="B31" s="14">
        <v>47</v>
      </c>
      <c r="D31" s="10">
        <v>9.5</v>
      </c>
      <c r="E31" s="10">
        <v>47</v>
      </c>
      <c r="F31" s="10">
        <v>28</v>
      </c>
      <c r="G31" s="10" t="b">
        <f t="shared" si="7"/>
        <v>1</v>
      </c>
      <c r="H31" s="10"/>
      <c r="J31" s="10">
        <v>6.8052083333333302</v>
      </c>
      <c r="K31" s="10">
        <v>56</v>
      </c>
      <c r="L31" s="10">
        <v>19</v>
      </c>
      <c r="N31" s="86">
        <v>28</v>
      </c>
      <c r="O31" s="12" t="b">
        <f t="shared" si="0"/>
        <v>1</v>
      </c>
      <c r="P31" s="28"/>
      <c r="Q31" s="57">
        <v>28</v>
      </c>
      <c r="R31" s="57" t="b">
        <f t="shared" si="1"/>
        <v>1</v>
      </c>
      <c r="S31" s="57">
        <v>28</v>
      </c>
      <c r="T31" s="57" t="b">
        <f t="shared" si="2"/>
        <v>1</v>
      </c>
      <c r="V31" s="10">
        <v>9.48</v>
      </c>
      <c r="W31" s="10">
        <v>47</v>
      </c>
      <c r="X31" s="10">
        <v>28</v>
      </c>
      <c r="Y31" s="10" t="b">
        <f t="shared" si="3"/>
        <v>1</v>
      </c>
      <c r="Z31" s="10" t="b">
        <f t="shared" si="4"/>
        <v>1</v>
      </c>
      <c r="AA31" s="10" t="b">
        <f t="shared" si="5"/>
        <v>1</v>
      </c>
      <c r="AB31" s="10"/>
      <c r="AD31" s="12"/>
      <c r="AE31" s="10">
        <v>19</v>
      </c>
      <c r="AF31" s="12" t="b">
        <f t="shared" si="6"/>
        <v>1</v>
      </c>
      <c r="AG31" s="12"/>
      <c r="AI31" s="10">
        <v>20</v>
      </c>
      <c r="AJ31" s="12" t="e">
        <f>AI31=#REF!</f>
        <v>#REF!</v>
      </c>
      <c r="AK31" s="12"/>
    </row>
    <row r="32" spans="1:37">
      <c r="A32" s="10">
        <v>29</v>
      </c>
      <c r="B32" s="11" t="s">
        <v>9</v>
      </c>
      <c r="D32" s="10" t="s">
        <v>265</v>
      </c>
      <c r="E32" s="20" t="s">
        <v>115</v>
      </c>
      <c r="F32" s="10">
        <v>29</v>
      </c>
      <c r="G32" s="10" t="b">
        <f t="shared" si="7"/>
        <v>0</v>
      </c>
      <c r="H32" s="10" t="s">
        <v>74</v>
      </c>
      <c r="J32" s="10">
        <v>7.0291666666666703</v>
      </c>
      <c r="K32" s="10">
        <v>32</v>
      </c>
      <c r="L32" s="10">
        <v>20</v>
      </c>
      <c r="N32" s="86">
        <v>29</v>
      </c>
      <c r="O32" s="12" t="b">
        <f t="shared" si="0"/>
        <v>1</v>
      </c>
      <c r="P32" s="28"/>
      <c r="Q32" s="57">
        <v>29</v>
      </c>
      <c r="R32" s="57" t="b">
        <f t="shared" si="1"/>
        <v>1</v>
      </c>
      <c r="S32" s="57">
        <v>29</v>
      </c>
      <c r="T32" s="57" t="b">
        <f t="shared" si="2"/>
        <v>1</v>
      </c>
      <c r="V32" s="10">
        <v>10.1</v>
      </c>
      <c r="W32" s="10" t="s">
        <v>8</v>
      </c>
      <c r="X32" s="10">
        <v>29</v>
      </c>
      <c r="Y32" s="10" t="e">
        <f t="shared" si="3"/>
        <v>#VALUE!</v>
      </c>
      <c r="Z32" s="10" t="b">
        <f t="shared" si="4"/>
        <v>1</v>
      </c>
      <c r="AA32" s="10" t="b">
        <f t="shared" si="5"/>
        <v>1</v>
      </c>
      <c r="AB32" s="10"/>
      <c r="AD32" s="12"/>
      <c r="AE32" s="10">
        <v>20</v>
      </c>
      <c r="AF32" s="12" t="b">
        <f t="shared" si="6"/>
        <v>1</v>
      </c>
      <c r="AG32" s="12"/>
      <c r="AI32" s="10">
        <v>20</v>
      </c>
      <c r="AJ32" s="12" t="e">
        <f>AI32=#REF!</f>
        <v>#REF!</v>
      </c>
      <c r="AK32" s="12"/>
    </row>
    <row r="33" spans="1:37">
      <c r="A33" s="10">
        <v>30</v>
      </c>
      <c r="B33" s="11" t="s">
        <v>109</v>
      </c>
      <c r="D33" s="10" t="s">
        <v>266</v>
      </c>
      <c r="E33" s="20" t="s">
        <v>116</v>
      </c>
      <c r="F33" s="10">
        <v>30</v>
      </c>
      <c r="G33" s="10" t="b">
        <f t="shared" si="7"/>
        <v>0</v>
      </c>
      <c r="H33" s="10" t="s">
        <v>76</v>
      </c>
      <c r="J33" s="10">
        <v>7.0333333333333297</v>
      </c>
      <c r="K33" s="10">
        <v>52</v>
      </c>
      <c r="L33" s="10">
        <v>20</v>
      </c>
      <c r="N33" s="86">
        <v>30</v>
      </c>
      <c r="O33" s="12" t="b">
        <f t="shared" si="0"/>
        <v>1</v>
      </c>
      <c r="P33" s="28"/>
      <c r="Q33" s="57">
        <v>30</v>
      </c>
      <c r="R33" s="57" t="b">
        <f t="shared" si="1"/>
        <v>1</v>
      </c>
      <c r="S33" s="57">
        <v>30</v>
      </c>
      <c r="T33" s="57" t="b">
        <f t="shared" si="2"/>
        <v>1</v>
      </c>
      <c r="V33" s="10">
        <v>10.73</v>
      </c>
      <c r="W33" s="10" t="s">
        <v>477</v>
      </c>
      <c r="X33" s="10">
        <v>30</v>
      </c>
      <c r="Y33" s="10" t="e">
        <f t="shared" si="3"/>
        <v>#VALUE!</v>
      </c>
      <c r="Z33" s="10" t="b">
        <f t="shared" si="4"/>
        <v>1</v>
      </c>
      <c r="AA33" s="10" t="b">
        <f t="shared" si="5"/>
        <v>1</v>
      </c>
      <c r="AB33" s="10"/>
      <c r="AD33" s="12"/>
      <c r="AE33" s="10">
        <v>20</v>
      </c>
      <c r="AF33" s="12" t="b">
        <f t="shared" si="6"/>
        <v>1</v>
      </c>
      <c r="AG33" s="12"/>
      <c r="AI33" s="10">
        <v>21</v>
      </c>
      <c r="AJ33" s="12" t="e">
        <f>AI33=#REF!</f>
        <v>#REF!</v>
      </c>
      <c r="AK33" s="12"/>
    </row>
    <row r="34" spans="1:37">
      <c r="A34" s="10"/>
      <c r="B34" s="14"/>
      <c r="D34" s="10">
        <v>10.8479166666667</v>
      </c>
      <c r="E34" s="10">
        <v>46</v>
      </c>
      <c r="F34" s="10">
        <v>30</v>
      </c>
      <c r="G34" s="10" t="b">
        <f t="shared" si="7"/>
        <v>0</v>
      </c>
      <c r="H34" s="10"/>
      <c r="J34" s="10">
        <v>7.5010416666666702</v>
      </c>
      <c r="K34" s="10">
        <v>29</v>
      </c>
      <c r="L34" s="10">
        <v>21</v>
      </c>
      <c r="N34" s="86">
        <v>30</v>
      </c>
      <c r="O34" s="12" t="b">
        <f t="shared" si="0"/>
        <v>1</v>
      </c>
      <c r="P34" s="28"/>
      <c r="Q34" s="57">
        <v>30</v>
      </c>
      <c r="R34" s="57" t="b">
        <f t="shared" si="1"/>
        <v>1</v>
      </c>
      <c r="S34" s="57">
        <v>30</v>
      </c>
      <c r="T34" s="57" t="b">
        <f t="shared" si="2"/>
        <v>1</v>
      </c>
      <c r="V34" s="10">
        <v>10.85</v>
      </c>
      <c r="W34" s="10">
        <v>46</v>
      </c>
      <c r="X34" s="10">
        <v>30</v>
      </c>
      <c r="Y34" s="10" t="b">
        <f t="shared" si="3"/>
        <v>1</v>
      </c>
      <c r="Z34" s="10" t="b">
        <f t="shared" si="4"/>
        <v>1</v>
      </c>
      <c r="AA34" s="10" t="b">
        <f t="shared" si="5"/>
        <v>1</v>
      </c>
      <c r="AB34" s="10"/>
      <c r="AD34" s="12"/>
      <c r="AE34" s="10">
        <v>21</v>
      </c>
      <c r="AF34" s="12" t="b">
        <f t="shared" si="6"/>
        <v>1</v>
      </c>
      <c r="AG34" s="12"/>
      <c r="AI34" s="10">
        <v>21</v>
      </c>
      <c r="AJ34" s="12" t="e">
        <f>AI34=#REF!</f>
        <v>#REF!</v>
      </c>
      <c r="AK34" s="12"/>
    </row>
    <row r="35" spans="1:37">
      <c r="A35" s="10"/>
      <c r="B35" s="14"/>
      <c r="D35" s="10">
        <v>10.9333333333333</v>
      </c>
      <c r="E35" s="10">
        <v>44</v>
      </c>
      <c r="F35" s="10">
        <v>30</v>
      </c>
      <c r="G35" s="10" t="b">
        <f t="shared" si="7"/>
        <v>0</v>
      </c>
      <c r="H35" s="10"/>
      <c r="J35" s="10">
        <v>7.51145833333333</v>
      </c>
      <c r="K35" s="10">
        <v>56</v>
      </c>
      <c r="L35" s="10">
        <v>21</v>
      </c>
      <c r="N35" s="86">
        <v>30</v>
      </c>
      <c r="O35" s="12" t="b">
        <f t="shared" ref="O35:O66" si="8">N35=F35</f>
        <v>1</v>
      </c>
      <c r="P35" s="28"/>
      <c r="Q35" s="57">
        <v>30</v>
      </c>
      <c r="R35" s="57" t="b">
        <f t="shared" ref="R35:R66" si="9">Q35=F35</f>
        <v>1</v>
      </c>
      <c r="S35" s="57">
        <v>30</v>
      </c>
      <c r="T35" s="57" t="b">
        <f t="shared" ref="T35:T66" si="10">S35=F35</f>
        <v>1</v>
      </c>
      <c r="V35" s="10">
        <v>10.94</v>
      </c>
      <c r="W35" s="10">
        <v>44</v>
      </c>
      <c r="X35" s="10">
        <v>30</v>
      </c>
      <c r="Y35" s="10" t="b">
        <f t="shared" ref="Y35:Y66" si="11">ABS(V35-D35)&lt;0.1</f>
        <v>1</v>
      </c>
      <c r="Z35" s="10" t="b">
        <f t="shared" ref="Z35:Z66" si="12">W35=E35</f>
        <v>1</v>
      </c>
      <c r="AA35" s="10" t="b">
        <f t="shared" ref="AA35:AA66" si="13">X35=F35</f>
        <v>1</v>
      </c>
      <c r="AB35" s="10"/>
      <c r="AD35" s="12"/>
      <c r="AE35" s="10">
        <v>21</v>
      </c>
      <c r="AF35" s="12" t="b">
        <f t="shared" ref="AF35:AF66" si="14">AE35=L35</f>
        <v>1</v>
      </c>
      <c r="AG35" s="12"/>
      <c r="AI35" s="10">
        <v>22</v>
      </c>
      <c r="AJ35" s="12" t="e">
        <f>AI35=#REF!</f>
        <v>#REF!</v>
      </c>
      <c r="AK35" s="12"/>
    </row>
    <row r="36" spans="1:37">
      <c r="A36" s="10">
        <v>31</v>
      </c>
      <c r="B36" s="11" t="s">
        <v>10</v>
      </c>
      <c r="D36" s="10" t="s">
        <v>267</v>
      </c>
      <c r="E36" s="10" t="s">
        <v>117</v>
      </c>
      <c r="F36" s="10">
        <v>31</v>
      </c>
      <c r="G36" s="10" t="b">
        <f t="shared" si="7"/>
        <v>0</v>
      </c>
      <c r="H36" s="10" t="s">
        <v>77</v>
      </c>
      <c r="J36" s="10">
        <v>7.7468750000000002</v>
      </c>
      <c r="K36" s="10">
        <v>53</v>
      </c>
      <c r="L36" s="10">
        <v>22</v>
      </c>
      <c r="N36" s="86">
        <v>31</v>
      </c>
      <c r="O36" s="12" t="b">
        <f t="shared" si="8"/>
        <v>1</v>
      </c>
      <c r="P36" s="28"/>
      <c r="Q36" s="57">
        <v>31</v>
      </c>
      <c r="R36" s="57" t="b">
        <f t="shared" si="9"/>
        <v>1</v>
      </c>
      <c r="S36" s="57">
        <v>31</v>
      </c>
      <c r="T36" s="57" t="b">
        <f t="shared" si="10"/>
        <v>1</v>
      </c>
      <c r="V36" s="10">
        <v>11.48</v>
      </c>
      <c r="W36" s="10" t="s">
        <v>478</v>
      </c>
      <c r="X36" s="10">
        <v>31</v>
      </c>
      <c r="Y36" s="10" t="e">
        <f t="shared" si="11"/>
        <v>#VALUE!</v>
      </c>
      <c r="Z36" s="10" t="b">
        <f t="shared" si="12"/>
        <v>1</v>
      </c>
      <c r="AA36" s="10" t="b">
        <f t="shared" si="13"/>
        <v>1</v>
      </c>
      <c r="AB36" s="10"/>
      <c r="AD36" s="12"/>
      <c r="AE36" s="10">
        <v>22</v>
      </c>
      <c r="AF36" s="12" t="b">
        <f t="shared" si="14"/>
        <v>1</v>
      </c>
      <c r="AG36" s="12"/>
      <c r="AI36" s="10">
        <v>23</v>
      </c>
      <c r="AJ36" s="12" t="e">
        <f>AI36=#REF!</f>
        <v>#REF!</v>
      </c>
      <c r="AK36" s="12"/>
    </row>
    <row r="37" spans="1:37">
      <c r="A37" s="10">
        <v>32</v>
      </c>
      <c r="B37" s="11">
        <v>18</v>
      </c>
      <c r="D37" s="10">
        <v>12.159375000000001</v>
      </c>
      <c r="E37" s="10">
        <v>18</v>
      </c>
      <c r="F37" s="10">
        <v>32</v>
      </c>
      <c r="G37" s="10" t="b">
        <f t="shared" si="7"/>
        <v>1</v>
      </c>
      <c r="H37" s="10"/>
      <c r="J37" s="10">
        <v>8.0177083333333297</v>
      </c>
      <c r="K37" s="10">
        <v>49</v>
      </c>
      <c r="L37" s="10">
        <v>23</v>
      </c>
      <c r="N37" s="86">
        <v>32</v>
      </c>
      <c r="O37" s="12" t="b">
        <f t="shared" si="8"/>
        <v>1</v>
      </c>
      <c r="P37" s="28"/>
      <c r="Q37" s="57">
        <v>32</v>
      </c>
      <c r="R37" s="57" t="b">
        <f t="shared" si="9"/>
        <v>1</v>
      </c>
      <c r="S37" s="57">
        <v>32</v>
      </c>
      <c r="T37" s="57" t="b">
        <f t="shared" si="10"/>
        <v>1</v>
      </c>
      <c r="V37" s="10">
        <v>12.14</v>
      </c>
      <c r="W37" s="10">
        <v>18</v>
      </c>
      <c r="X37" s="10">
        <v>32</v>
      </c>
      <c r="Y37" s="10" t="b">
        <f t="shared" si="11"/>
        <v>1</v>
      </c>
      <c r="Z37" s="10" t="b">
        <f t="shared" si="12"/>
        <v>1</v>
      </c>
      <c r="AA37" s="10" t="b">
        <f t="shared" si="13"/>
        <v>1</v>
      </c>
      <c r="AB37" s="10"/>
      <c r="AD37" s="12"/>
      <c r="AE37" s="10">
        <v>23</v>
      </c>
      <c r="AF37" s="12" t="b">
        <f t="shared" si="14"/>
        <v>1</v>
      </c>
      <c r="AG37" s="12"/>
      <c r="AI37" s="10">
        <v>23</v>
      </c>
      <c r="AJ37" s="12" t="e">
        <f>AI37=#REF!</f>
        <v>#REF!</v>
      </c>
      <c r="AK37" s="12"/>
    </row>
    <row r="38" spans="1:37">
      <c r="A38" s="10">
        <v>33</v>
      </c>
      <c r="B38" s="11">
        <v>54</v>
      </c>
      <c r="D38" s="10">
        <v>12.8479166666667</v>
      </c>
      <c r="E38" s="10">
        <v>54</v>
      </c>
      <c r="F38" s="10">
        <v>33</v>
      </c>
      <c r="G38" s="10" t="b">
        <f t="shared" si="7"/>
        <v>1</v>
      </c>
      <c r="H38" s="10"/>
      <c r="J38" s="10">
        <v>8.0208333333333304</v>
      </c>
      <c r="K38" s="10">
        <v>25</v>
      </c>
      <c r="L38" s="10">
        <v>23</v>
      </c>
      <c r="N38" s="86">
        <v>33</v>
      </c>
      <c r="O38" s="12" t="b">
        <f t="shared" si="8"/>
        <v>1</v>
      </c>
      <c r="P38" s="28"/>
      <c r="Q38" s="57">
        <v>33</v>
      </c>
      <c r="R38" s="57" t="b">
        <f t="shared" si="9"/>
        <v>1</v>
      </c>
      <c r="S38" s="57">
        <v>33</v>
      </c>
      <c r="T38" s="57" t="b">
        <f t="shared" si="10"/>
        <v>1</v>
      </c>
      <c r="V38" s="10">
        <v>12.82</v>
      </c>
      <c r="W38" s="10">
        <v>54</v>
      </c>
      <c r="X38" s="10">
        <v>33</v>
      </c>
      <c r="Y38" s="10" t="b">
        <f t="shared" si="11"/>
        <v>1</v>
      </c>
      <c r="Z38" s="10" t="b">
        <f t="shared" si="12"/>
        <v>1</v>
      </c>
      <c r="AA38" s="10" t="b">
        <f t="shared" si="13"/>
        <v>1</v>
      </c>
      <c r="AB38" s="10"/>
      <c r="AD38" s="12"/>
      <c r="AE38" s="10">
        <v>23</v>
      </c>
      <c r="AF38" s="12" t="b">
        <f t="shared" si="14"/>
        <v>1</v>
      </c>
      <c r="AG38" s="12"/>
      <c r="AI38" s="10">
        <v>24</v>
      </c>
      <c r="AJ38" s="12" t="e">
        <f>AI38=#REF!</f>
        <v>#REF!</v>
      </c>
      <c r="AK38" s="12"/>
    </row>
    <row r="39" spans="1:37">
      <c r="A39" s="10">
        <v>34</v>
      </c>
      <c r="B39" s="11">
        <v>51</v>
      </c>
      <c r="D39" s="10">
        <v>13.138541666666701</v>
      </c>
      <c r="E39" s="10">
        <v>51</v>
      </c>
      <c r="F39" s="10">
        <v>34</v>
      </c>
      <c r="G39" s="10" t="b">
        <f t="shared" si="7"/>
        <v>1</v>
      </c>
      <c r="H39" s="10"/>
      <c r="J39" s="10">
        <v>8.2479166666666703</v>
      </c>
      <c r="K39" s="10">
        <v>47</v>
      </c>
      <c r="L39" s="10">
        <v>24</v>
      </c>
      <c r="N39" s="86">
        <v>34</v>
      </c>
      <c r="O39" s="12" t="b">
        <f t="shared" si="8"/>
        <v>1</v>
      </c>
      <c r="P39" s="28"/>
      <c r="Q39" s="57">
        <v>34</v>
      </c>
      <c r="R39" s="57" t="b">
        <f t="shared" si="9"/>
        <v>1</v>
      </c>
      <c r="S39" s="57">
        <v>34</v>
      </c>
      <c r="T39" s="57" t="b">
        <f t="shared" si="10"/>
        <v>1</v>
      </c>
      <c r="V39" s="10">
        <v>13.12</v>
      </c>
      <c r="W39" s="10">
        <v>51</v>
      </c>
      <c r="X39" s="10">
        <v>34</v>
      </c>
      <c r="Y39" s="10" t="b">
        <f t="shared" si="11"/>
        <v>1</v>
      </c>
      <c r="Z39" s="10" t="b">
        <f t="shared" si="12"/>
        <v>1</v>
      </c>
      <c r="AA39" s="10" t="b">
        <f t="shared" si="13"/>
        <v>1</v>
      </c>
      <c r="AB39" s="10"/>
      <c r="AD39" s="12"/>
      <c r="AE39" s="10">
        <v>24</v>
      </c>
      <c r="AF39" s="12" t="b">
        <f t="shared" si="14"/>
        <v>1</v>
      </c>
      <c r="AG39" s="12"/>
      <c r="AI39" s="10">
        <v>25</v>
      </c>
      <c r="AJ39" s="12" t="e">
        <f>AI39=#REF!</f>
        <v>#REF!</v>
      </c>
      <c r="AK39" s="12"/>
    </row>
    <row r="40" spans="1:37">
      <c r="A40" s="10">
        <v>35</v>
      </c>
      <c r="B40" s="11" t="s">
        <v>11</v>
      </c>
      <c r="D40" s="10" t="s">
        <v>268</v>
      </c>
      <c r="E40" s="10" t="s">
        <v>118</v>
      </c>
      <c r="F40" s="10">
        <v>35</v>
      </c>
      <c r="G40" s="10" t="b">
        <f t="shared" si="7"/>
        <v>0</v>
      </c>
      <c r="H40" s="10" t="s">
        <v>77</v>
      </c>
      <c r="J40" s="10">
        <v>8.5760416666666703</v>
      </c>
      <c r="K40" s="10">
        <v>46</v>
      </c>
      <c r="L40" s="10">
        <v>25</v>
      </c>
      <c r="N40" s="86">
        <v>35</v>
      </c>
      <c r="O40" s="12" t="b">
        <f t="shared" si="8"/>
        <v>1</v>
      </c>
      <c r="P40" s="28"/>
      <c r="Q40" s="57">
        <v>35</v>
      </c>
      <c r="R40" s="57" t="b">
        <f t="shared" si="9"/>
        <v>1</v>
      </c>
      <c r="S40" s="57">
        <v>35</v>
      </c>
      <c r="T40" s="57" t="b">
        <f t="shared" si="10"/>
        <v>1</v>
      </c>
      <c r="V40" s="10">
        <v>13.51</v>
      </c>
      <c r="W40" s="10" t="s">
        <v>479</v>
      </c>
      <c r="X40" s="10">
        <v>35</v>
      </c>
      <c r="Y40" s="10" t="e">
        <f t="shared" si="11"/>
        <v>#VALUE!</v>
      </c>
      <c r="Z40" s="10" t="b">
        <f t="shared" si="12"/>
        <v>1</v>
      </c>
      <c r="AA40" s="10" t="b">
        <f t="shared" si="13"/>
        <v>1</v>
      </c>
      <c r="AB40" s="10"/>
      <c r="AD40" s="12"/>
      <c r="AE40" s="10">
        <v>25</v>
      </c>
      <c r="AF40" s="12" t="b">
        <f t="shared" si="14"/>
        <v>1</v>
      </c>
      <c r="AG40" s="12"/>
      <c r="AI40" s="10">
        <v>25</v>
      </c>
      <c r="AJ40" s="12" t="e">
        <f>AI40=#REF!</f>
        <v>#REF!</v>
      </c>
      <c r="AK40" s="12"/>
    </row>
    <row r="41" spans="1:37">
      <c r="A41" s="10">
        <v>36</v>
      </c>
      <c r="B41" s="11" t="s">
        <v>12</v>
      </c>
      <c r="D41" s="10" t="s">
        <v>269</v>
      </c>
      <c r="E41" s="10" t="s">
        <v>119</v>
      </c>
      <c r="F41" s="21" t="s">
        <v>538</v>
      </c>
      <c r="G41" s="10" t="b">
        <f t="shared" si="7"/>
        <v>0</v>
      </c>
      <c r="H41" s="10" t="s">
        <v>77</v>
      </c>
      <c r="J41" s="10">
        <v>8.5906249999999993</v>
      </c>
      <c r="K41" s="10">
        <v>27</v>
      </c>
      <c r="L41" s="10">
        <v>25</v>
      </c>
      <c r="N41" s="86">
        <v>36</v>
      </c>
      <c r="O41" s="22" t="b">
        <f t="shared" si="8"/>
        <v>0</v>
      </c>
      <c r="P41" s="28"/>
      <c r="Q41" s="57">
        <v>36</v>
      </c>
      <c r="R41" s="57" t="b">
        <f t="shared" si="9"/>
        <v>0</v>
      </c>
      <c r="S41" s="57">
        <v>36</v>
      </c>
      <c r="T41" s="57" t="b">
        <f t="shared" si="10"/>
        <v>0</v>
      </c>
      <c r="V41" s="10">
        <v>14.14</v>
      </c>
      <c r="W41" s="10" t="s">
        <v>495</v>
      </c>
      <c r="X41" s="10">
        <v>36</v>
      </c>
      <c r="Y41" s="10" t="e">
        <f t="shared" si="11"/>
        <v>#VALUE!</v>
      </c>
      <c r="Z41" s="10" t="b">
        <f t="shared" si="12"/>
        <v>1</v>
      </c>
      <c r="AA41" s="23" t="b">
        <f t="shared" si="13"/>
        <v>0</v>
      </c>
      <c r="AB41" s="10"/>
      <c r="AD41" s="12"/>
      <c r="AE41" s="10">
        <v>26</v>
      </c>
      <c r="AF41" s="12" t="b">
        <f t="shared" si="14"/>
        <v>0</v>
      </c>
      <c r="AG41" s="27" t="s">
        <v>137</v>
      </c>
      <c r="AI41" s="10">
        <v>26</v>
      </c>
      <c r="AJ41" s="12" t="e">
        <f>AI41=#REF!</f>
        <v>#REF!</v>
      </c>
      <c r="AK41" s="12"/>
    </row>
    <row r="42" spans="1:37">
      <c r="A42" s="10">
        <v>37</v>
      </c>
      <c r="B42" s="11" t="s">
        <v>13</v>
      </c>
      <c r="D42" s="10" t="s">
        <v>270</v>
      </c>
      <c r="E42" s="10" t="s">
        <v>120</v>
      </c>
      <c r="F42" s="21" t="s">
        <v>540</v>
      </c>
      <c r="G42" s="10" t="b">
        <f t="shared" si="7"/>
        <v>0</v>
      </c>
      <c r="H42" s="10" t="s">
        <v>77</v>
      </c>
      <c r="J42" s="10">
        <v>9.1427083333333297</v>
      </c>
      <c r="K42" s="10">
        <v>51</v>
      </c>
      <c r="L42" s="10">
        <v>26</v>
      </c>
      <c r="N42" s="86">
        <v>37</v>
      </c>
      <c r="O42" s="22" t="b">
        <f t="shared" si="8"/>
        <v>0</v>
      </c>
      <c r="P42" s="28"/>
      <c r="Q42" s="57">
        <v>37</v>
      </c>
      <c r="R42" s="57" t="b">
        <f t="shared" si="9"/>
        <v>0</v>
      </c>
      <c r="S42" s="57">
        <v>38</v>
      </c>
      <c r="T42" s="57" t="b">
        <f t="shared" si="10"/>
        <v>0</v>
      </c>
      <c r="V42" s="10">
        <v>14.67</v>
      </c>
      <c r="W42" s="10" t="s">
        <v>496</v>
      </c>
      <c r="X42" s="10">
        <v>37</v>
      </c>
      <c r="Y42" s="10" t="e">
        <f t="shared" si="11"/>
        <v>#VALUE!</v>
      </c>
      <c r="Z42" s="10" t="b">
        <f t="shared" si="12"/>
        <v>1</v>
      </c>
      <c r="AA42" s="23" t="b">
        <f t="shared" si="13"/>
        <v>0</v>
      </c>
      <c r="AB42" s="10"/>
      <c r="AD42" s="12"/>
      <c r="AE42" s="10">
        <v>26</v>
      </c>
      <c r="AF42" s="12" t="b">
        <f t="shared" si="14"/>
        <v>1</v>
      </c>
      <c r="AG42" s="12"/>
      <c r="AI42" s="10">
        <v>27</v>
      </c>
      <c r="AJ42" s="12" t="e">
        <f>AI42=#REF!</f>
        <v>#REF!</v>
      </c>
      <c r="AK42" s="12"/>
    </row>
    <row r="43" spans="1:37">
      <c r="A43" s="10">
        <v>38</v>
      </c>
      <c r="B43" s="11" t="s">
        <v>2</v>
      </c>
      <c r="D43" s="10" t="s">
        <v>271</v>
      </c>
      <c r="E43" s="10" t="s">
        <v>121</v>
      </c>
      <c r="F43" s="21" t="s">
        <v>542</v>
      </c>
      <c r="G43" s="10" t="b">
        <f t="shared" si="7"/>
        <v>0</v>
      </c>
      <c r="H43" s="10" t="s">
        <v>77</v>
      </c>
      <c r="J43" s="10">
        <v>9.3312500000000007</v>
      </c>
      <c r="K43" s="10">
        <v>49</v>
      </c>
      <c r="L43" s="10">
        <v>27</v>
      </c>
      <c r="N43" s="86">
        <v>38</v>
      </c>
      <c r="O43" s="22" t="b">
        <f t="shared" si="8"/>
        <v>0</v>
      </c>
      <c r="P43" s="28"/>
      <c r="Q43" s="57">
        <v>38</v>
      </c>
      <c r="R43" s="57" t="b">
        <f t="shared" si="9"/>
        <v>0</v>
      </c>
      <c r="S43" s="57">
        <v>38</v>
      </c>
      <c r="T43" s="57" t="b">
        <f t="shared" si="10"/>
        <v>0</v>
      </c>
      <c r="V43" s="10">
        <v>15.21</v>
      </c>
      <c r="W43" s="10" t="s">
        <v>250</v>
      </c>
      <c r="X43" s="10">
        <v>38</v>
      </c>
      <c r="Y43" s="10" t="e">
        <f t="shared" si="11"/>
        <v>#VALUE!</v>
      </c>
      <c r="Z43" s="10" t="b">
        <f t="shared" si="12"/>
        <v>1</v>
      </c>
      <c r="AA43" s="23" t="b">
        <f t="shared" si="13"/>
        <v>0</v>
      </c>
      <c r="AB43" s="10"/>
      <c r="AD43" s="12"/>
      <c r="AE43" s="10">
        <v>27</v>
      </c>
      <c r="AF43" s="12" t="b">
        <f t="shared" si="14"/>
        <v>1</v>
      </c>
      <c r="AG43" s="12"/>
      <c r="AI43" s="10">
        <v>28</v>
      </c>
      <c r="AJ43" s="12" t="e">
        <f>AI43=#REF!</f>
        <v>#REF!</v>
      </c>
      <c r="AK43" s="12"/>
    </row>
    <row r="44" spans="1:37">
      <c r="A44" s="10">
        <v>39</v>
      </c>
      <c r="B44" s="13" t="s">
        <v>1</v>
      </c>
      <c r="D44" s="10" t="s">
        <v>272</v>
      </c>
      <c r="E44" s="10" t="s">
        <v>122</v>
      </c>
      <c r="F44" s="10">
        <v>39</v>
      </c>
      <c r="G44" s="10" t="b">
        <f t="shared" si="7"/>
        <v>0</v>
      </c>
      <c r="H44" s="10" t="s">
        <v>77</v>
      </c>
      <c r="J44" s="10">
        <v>9.5</v>
      </c>
      <c r="K44" s="10">
        <v>47</v>
      </c>
      <c r="L44" s="10">
        <v>28</v>
      </c>
      <c r="N44" s="86">
        <v>39</v>
      </c>
      <c r="O44" s="12" t="b">
        <f t="shared" si="8"/>
        <v>1</v>
      </c>
      <c r="P44" s="28"/>
      <c r="Q44" s="57">
        <v>39</v>
      </c>
      <c r="R44" s="57" t="b">
        <f t="shared" si="9"/>
        <v>1</v>
      </c>
      <c r="S44" s="57">
        <v>39</v>
      </c>
      <c r="T44" s="57" t="b">
        <f t="shared" si="10"/>
        <v>1</v>
      </c>
      <c r="V44" s="10">
        <v>15.71</v>
      </c>
      <c r="W44" s="10" t="s">
        <v>468</v>
      </c>
      <c r="X44" s="10">
        <v>39</v>
      </c>
      <c r="Y44" s="10" t="e">
        <f t="shared" si="11"/>
        <v>#VALUE!</v>
      </c>
      <c r="Z44" s="10" t="b">
        <f t="shared" si="12"/>
        <v>1</v>
      </c>
      <c r="AA44" s="10" t="b">
        <f t="shared" si="13"/>
        <v>1</v>
      </c>
      <c r="AB44" s="10"/>
      <c r="AD44" s="12"/>
      <c r="AE44" s="10">
        <v>28</v>
      </c>
      <c r="AF44" s="12" t="b">
        <f t="shared" si="14"/>
        <v>1</v>
      </c>
      <c r="AG44" s="12"/>
      <c r="AI44" s="10">
        <v>29</v>
      </c>
      <c r="AJ44" s="12" t="e">
        <f>AI44=#REF!</f>
        <v>#REF!</v>
      </c>
      <c r="AK44" s="12"/>
    </row>
    <row r="45" spans="1:37">
      <c r="A45" s="10">
        <v>40</v>
      </c>
      <c r="B45" s="13" t="s">
        <v>1</v>
      </c>
      <c r="D45" s="10" t="s">
        <v>273</v>
      </c>
      <c r="E45" s="10" t="s">
        <v>1</v>
      </c>
      <c r="F45" s="10">
        <v>40</v>
      </c>
      <c r="G45" s="10" t="b">
        <f t="shared" si="7"/>
        <v>1</v>
      </c>
      <c r="H45" s="10"/>
      <c r="J45" s="10">
        <v>10.1135416666667</v>
      </c>
      <c r="K45" s="10">
        <v>46</v>
      </c>
      <c r="L45" s="10">
        <v>29</v>
      </c>
      <c r="N45" s="86">
        <v>40</v>
      </c>
      <c r="O45" s="12" t="b">
        <f t="shared" si="8"/>
        <v>1</v>
      </c>
      <c r="P45" s="28"/>
      <c r="Q45" s="57">
        <v>40</v>
      </c>
      <c r="R45" s="57" t="b">
        <f t="shared" si="9"/>
        <v>1</v>
      </c>
      <c r="S45" s="57">
        <v>40</v>
      </c>
      <c r="T45" s="57" t="b">
        <f t="shared" si="10"/>
        <v>1</v>
      </c>
      <c r="V45" s="10">
        <v>16.27</v>
      </c>
      <c r="W45" s="10" t="s">
        <v>1</v>
      </c>
      <c r="X45" s="10">
        <v>40</v>
      </c>
      <c r="Y45" s="10" t="e">
        <f t="shared" si="11"/>
        <v>#VALUE!</v>
      </c>
      <c r="Z45" s="10" t="b">
        <f t="shared" si="12"/>
        <v>1</v>
      </c>
      <c r="AA45" s="10" t="b">
        <f t="shared" si="13"/>
        <v>1</v>
      </c>
      <c r="AB45" s="10"/>
      <c r="AD45" s="12"/>
      <c r="AE45" s="10">
        <v>29</v>
      </c>
      <c r="AF45" s="12" t="b">
        <f t="shared" si="14"/>
        <v>1</v>
      </c>
      <c r="AG45" s="12"/>
      <c r="AI45" s="10">
        <v>29</v>
      </c>
      <c r="AJ45" s="12" t="e">
        <f>AI45=#REF!</f>
        <v>#REF!</v>
      </c>
      <c r="AK45" s="12"/>
    </row>
    <row r="46" spans="1:37">
      <c r="A46" s="10">
        <v>41</v>
      </c>
      <c r="B46" s="11" t="s">
        <v>3</v>
      </c>
      <c r="D46" s="10" t="s">
        <v>274</v>
      </c>
      <c r="E46" s="20" t="s">
        <v>123</v>
      </c>
      <c r="F46" s="10">
        <v>41</v>
      </c>
      <c r="G46" s="10" t="b">
        <f t="shared" si="7"/>
        <v>0</v>
      </c>
      <c r="H46" s="10" t="s">
        <v>77</v>
      </c>
      <c r="J46" s="10">
        <v>10.128125000000001</v>
      </c>
      <c r="K46" s="10">
        <v>30</v>
      </c>
      <c r="L46" s="10">
        <v>29</v>
      </c>
      <c r="N46" s="86">
        <v>41</v>
      </c>
      <c r="O46" s="12" t="b">
        <f t="shared" si="8"/>
        <v>1</v>
      </c>
      <c r="P46" s="28"/>
      <c r="Q46" s="57">
        <v>41</v>
      </c>
      <c r="R46" s="57" t="b">
        <f t="shared" si="9"/>
        <v>1</v>
      </c>
      <c r="S46" s="57">
        <v>41</v>
      </c>
      <c r="T46" s="57" t="b">
        <f t="shared" si="10"/>
        <v>1</v>
      </c>
      <c r="V46" s="10">
        <v>16.5</v>
      </c>
      <c r="W46" s="10" t="s">
        <v>480</v>
      </c>
      <c r="X46" s="10">
        <v>41</v>
      </c>
      <c r="Y46" s="10" t="e">
        <f t="shared" si="11"/>
        <v>#VALUE!</v>
      </c>
      <c r="Z46" s="10" t="b">
        <f t="shared" si="12"/>
        <v>1</v>
      </c>
      <c r="AA46" s="10" t="b">
        <f t="shared" si="13"/>
        <v>1</v>
      </c>
      <c r="AB46" s="10"/>
      <c r="AD46" s="12"/>
      <c r="AE46" s="10">
        <v>29</v>
      </c>
      <c r="AF46" s="12" t="b">
        <f t="shared" si="14"/>
        <v>1</v>
      </c>
      <c r="AG46" s="12"/>
      <c r="AI46" s="10">
        <v>30</v>
      </c>
      <c r="AJ46" s="12" t="e">
        <f>AI46=#REF!</f>
        <v>#REF!</v>
      </c>
      <c r="AK46" s="12"/>
    </row>
    <row r="47" spans="1:37">
      <c r="A47" s="10"/>
      <c r="B47" s="14"/>
      <c r="D47" s="10">
        <v>16.722916666666698</v>
      </c>
      <c r="E47" s="11">
        <v>49</v>
      </c>
      <c r="F47" s="10">
        <v>41</v>
      </c>
      <c r="G47" s="10" t="b">
        <f t="shared" si="7"/>
        <v>0</v>
      </c>
      <c r="H47" s="10" t="s">
        <v>100</v>
      </c>
      <c r="J47" s="10">
        <v>10.747916666666701</v>
      </c>
      <c r="K47" s="10">
        <v>44</v>
      </c>
      <c r="L47" s="10">
        <v>30</v>
      </c>
      <c r="N47" s="86">
        <v>41</v>
      </c>
      <c r="O47" s="12" t="b">
        <f t="shared" si="8"/>
        <v>1</v>
      </c>
      <c r="P47" s="28"/>
      <c r="Q47" s="57">
        <v>41</v>
      </c>
      <c r="R47" s="57" t="b">
        <f t="shared" si="9"/>
        <v>1</v>
      </c>
      <c r="S47" s="57">
        <v>41</v>
      </c>
      <c r="T47" s="57" t="b">
        <f t="shared" si="10"/>
        <v>1</v>
      </c>
      <c r="Y47" s="10" t="b">
        <f t="shared" si="11"/>
        <v>0</v>
      </c>
      <c r="Z47" s="10" t="b">
        <f t="shared" si="12"/>
        <v>0</v>
      </c>
      <c r="AA47" s="10" t="b">
        <f t="shared" si="13"/>
        <v>0</v>
      </c>
      <c r="AB47" s="10"/>
      <c r="AD47" s="12"/>
      <c r="AE47" s="10">
        <v>30</v>
      </c>
      <c r="AF47" s="12" t="b">
        <f t="shared" si="14"/>
        <v>1</v>
      </c>
      <c r="AG47" s="12"/>
      <c r="AI47" s="10">
        <v>30</v>
      </c>
      <c r="AJ47" s="12" t="e">
        <f>AI47=#REF!</f>
        <v>#REF!</v>
      </c>
      <c r="AK47" s="12"/>
    </row>
    <row r="48" spans="1:37">
      <c r="A48" s="10">
        <v>42</v>
      </c>
      <c r="B48" s="11" t="s">
        <v>8</v>
      </c>
      <c r="D48" s="10" t="s">
        <v>275</v>
      </c>
      <c r="E48" s="10" t="s">
        <v>124</v>
      </c>
      <c r="F48" s="10">
        <v>42</v>
      </c>
      <c r="G48" s="10" t="b">
        <f t="shared" si="7"/>
        <v>0</v>
      </c>
      <c r="H48" s="10" t="s">
        <v>125</v>
      </c>
      <c r="J48" s="10">
        <v>10.7541666666667</v>
      </c>
      <c r="K48" s="10">
        <v>32</v>
      </c>
      <c r="L48" s="10">
        <v>30</v>
      </c>
      <c r="N48" s="86">
        <v>42</v>
      </c>
      <c r="O48" s="12" t="b">
        <f t="shared" si="8"/>
        <v>1</v>
      </c>
      <c r="P48" s="28"/>
      <c r="Q48" s="57">
        <v>42</v>
      </c>
      <c r="R48" s="57" t="b">
        <f t="shared" si="9"/>
        <v>1</v>
      </c>
      <c r="S48" s="57">
        <v>42</v>
      </c>
      <c r="T48" s="57" t="b">
        <f t="shared" si="10"/>
        <v>1</v>
      </c>
      <c r="V48" s="10">
        <v>16.87</v>
      </c>
      <c r="W48" s="10" t="s">
        <v>8</v>
      </c>
      <c r="X48" s="10">
        <v>42</v>
      </c>
      <c r="Y48" s="10" t="e">
        <f t="shared" si="11"/>
        <v>#VALUE!</v>
      </c>
      <c r="Z48" s="10" t="b">
        <f t="shared" si="12"/>
        <v>0</v>
      </c>
      <c r="AA48" s="10" t="b">
        <f t="shared" si="13"/>
        <v>1</v>
      </c>
      <c r="AB48" s="10"/>
      <c r="AD48" s="12"/>
      <c r="AE48" s="10">
        <v>30</v>
      </c>
      <c r="AF48" s="12" t="b">
        <f t="shared" si="14"/>
        <v>1</v>
      </c>
      <c r="AG48" s="12"/>
      <c r="AI48" s="10">
        <v>30</v>
      </c>
      <c r="AJ48" s="12" t="e">
        <f>AI48=#REF!</f>
        <v>#REF!</v>
      </c>
      <c r="AK48" s="12"/>
    </row>
    <row r="49" spans="1:37">
      <c r="A49" s="10">
        <v>43</v>
      </c>
      <c r="B49" s="11" t="s">
        <v>127</v>
      </c>
      <c r="D49" s="10">
        <v>17.457291666666698</v>
      </c>
      <c r="E49" s="10">
        <v>56</v>
      </c>
      <c r="F49" s="10">
        <v>43</v>
      </c>
      <c r="G49" s="10" t="b">
        <f t="shared" si="7"/>
        <v>0</v>
      </c>
      <c r="H49" s="10" t="s">
        <v>126</v>
      </c>
      <c r="J49" s="10">
        <v>10.8479166666667</v>
      </c>
      <c r="K49" s="10">
        <v>46</v>
      </c>
      <c r="L49" s="10">
        <v>30</v>
      </c>
      <c r="N49" s="86">
        <v>43</v>
      </c>
      <c r="O49" s="12" t="b">
        <f t="shared" si="8"/>
        <v>1</v>
      </c>
      <c r="P49" s="28"/>
      <c r="Q49" s="57">
        <v>43</v>
      </c>
      <c r="R49" s="57" t="b">
        <f t="shared" si="9"/>
        <v>1</v>
      </c>
      <c r="S49" s="57">
        <v>43</v>
      </c>
      <c r="T49" s="57" t="b">
        <f t="shared" si="10"/>
        <v>1</v>
      </c>
      <c r="V49" s="10">
        <v>17.43</v>
      </c>
      <c r="W49" s="10">
        <v>56</v>
      </c>
      <c r="X49" s="10">
        <v>43</v>
      </c>
      <c r="Y49" s="10" t="b">
        <f t="shared" si="11"/>
        <v>1</v>
      </c>
      <c r="Z49" s="10" t="b">
        <f t="shared" si="12"/>
        <v>1</v>
      </c>
      <c r="AA49" s="10" t="b">
        <f t="shared" si="13"/>
        <v>1</v>
      </c>
      <c r="AB49" s="10"/>
      <c r="AD49" s="12"/>
      <c r="AE49" s="10">
        <v>30</v>
      </c>
      <c r="AF49" s="12" t="b">
        <f t="shared" si="14"/>
        <v>1</v>
      </c>
      <c r="AG49" s="12"/>
      <c r="AI49" s="10">
        <v>30</v>
      </c>
      <c r="AJ49" s="12" t="e">
        <f>AI49=#REF!</f>
        <v>#REF!</v>
      </c>
      <c r="AK49" s="12"/>
    </row>
    <row r="50" spans="1:37">
      <c r="A50" s="10">
        <v>44</v>
      </c>
      <c r="B50" s="11" t="s">
        <v>2</v>
      </c>
      <c r="D50" s="10">
        <v>17.972916666666698</v>
      </c>
      <c r="E50" s="10">
        <v>54</v>
      </c>
      <c r="F50" s="10">
        <v>44</v>
      </c>
      <c r="G50" s="10" t="b">
        <f t="shared" si="7"/>
        <v>0</v>
      </c>
      <c r="H50" s="10" t="s">
        <v>128</v>
      </c>
      <c r="J50" s="10">
        <v>10.9333333333333</v>
      </c>
      <c r="K50" s="10">
        <v>44</v>
      </c>
      <c r="L50" s="10">
        <v>30</v>
      </c>
      <c r="N50" s="86">
        <v>44</v>
      </c>
      <c r="O50" s="12" t="b">
        <f t="shared" si="8"/>
        <v>1</v>
      </c>
      <c r="P50" s="28"/>
      <c r="Q50" s="57">
        <v>44</v>
      </c>
      <c r="R50" s="57" t="b">
        <f t="shared" si="9"/>
        <v>1</v>
      </c>
      <c r="S50" s="57">
        <v>44</v>
      </c>
      <c r="T50" s="57" t="b">
        <f t="shared" si="10"/>
        <v>1</v>
      </c>
      <c r="V50" s="10">
        <v>17.95</v>
      </c>
      <c r="W50" s="10">
        <v>54</v>
      </c>
      <c r="X50" s="10">
        <v>44</v>
      </c>
      <c r="Y50" s="10" t="b">
        <f t="shared" si="11"/>
        <v>1</v>
      </c>
      <c r="Z50" s="10" t="b">
        <f t="shared" si="12"/>
        <v>1</v>
      </c>
      <c r="AA50" s="10" t="b">
        <f t="shared" si="13"/>
        <v>1</v>
      </c>
      <c r="AB50" s="10"/>
      <c r="AD50" s="12"/>
      <c r="AE50" s="10">
        <v>30</v>
      </c>
      <c r="AF50" s="12" t="b">
        <f t="shared" si="14"/>
        <v>1</v>
      </c>
      <c r="AG50" s="12"/>
      <c r="AI50" s="10">
        <v>31</v>
      </c>
      <c r="AJ50" s="12" t="e">
        <f>AI50=#REF!</f>
        <v>#REF!</v>
      </c>
      <c r="AK50" s="12"/>
    </row>
    <row r="51" spans="1:37">
      <c r="A51" s="10">
        <v>45</v>
      </c>
      <c r="B51" s="11" t="s">
        <v>1</v>
      </c>
      <c r="D51" s="10" t="s">
        <v>276</v>
      </c>
      <c r="E51" s="10" t="s">
        <v>1</v>
      </c>
      <c r="F51" s="10">
        <v>45</v>
      </c>
      <c r="G51" s="10" t="b">
        <f t="shared" si="7"/>
        <v>1</v>
      </c>
      <c r="H51" s="10"/>
      <c r="J51" s="10">
        <v>11.497916666666701</v>
      </c>
      <c r="K51" s="10">
        <v>30</v>
      </c>
      <c r="L51" s="10">
        <v>31</v>
      </c>
      <c r="N51" s="86">
        <v>45</v>
      </c>
      <c r="O51" s="12" t="b">
        <f t="shared" si="8"/>
        <v>1</v>
      </c>
      <c r="P51" s="28"/>
      <c r="Q51" s="57">
        <v>45</v>
      </c>
      <c r="R51" s="57" t="b">
        <f t="shared" si="9"/>
        <v>1</v>
      </c>
      <c r="S51" s="57">
        <v>45</v>
      </c>
      <c r="T51" s="57" t="b">
        <f t="shared" si="10"/>
        <v>1</v>
      </c>
      <c r="V51" s="10">
        <v>18.489999999999998</v>
      </c>
      <c r="W51" s="10" t="s">
        <v>1</v>
      </c>
      <c r="X51" s="10">
        <v>45</v>
      </c>
      <c r="Y51" s="10" t="e">
        <f t="shared" si="11"/>
        <v>#VALUE!</v>
      </c>
      <c r="Z51" s="10" t="b">
        <f t="shared" si="12"/>
        <v>1</v>
      </c>
      <c r="AA51" s="10" t="b">
        <f t="shared" si="13"/>
        <v>1</v>
      </c>
      <c r="AB51" s="10"/>
      <c r="AD51" s="12"/>
      <c r="AE51" s="10">
        <v>31</v>
      </c>
      <c r="AF51" s="12" t="b">
        <f t="shared" si="14"/>
        <v>1</v>
      </c>
      <c r="AG51" s="12"/>
      <c r="AI51" s="10">
        <v>31</v>
      </c>
      <c r="AJ51" s="12" t="e">
        <f>AI51=#REF!</f>
        <v>#REF!</v>
      </c>
      <c r="AK51" s="12"/>
    </row>
    <row r="52" spans="1:37">
      <c r="A52" s="10">
        <v>46</v>
      </c>
      <c r="B52" s="11" t="s">
        <v>0</v>
      </c>
      <c r="D52" s="10" t="s">
        <v>277</v>
      </c>
      <c r="E52" s="10" t="s">
        <v>134</v>
      </c>
      <c r="F52" s="10">
        <v>46</v>
      </c>
      <c r="G52" s="10" t="b">
        <f t="shared" si="7"/>
        <v>0</v>
      </c>
      <c r="H52" s="10" t="s">
        <v>129</v>
      </c>
      <c r="J52" s="10">
        <v>11.5</v>
      </c>
      <c r="K52" s="10">
        <v>41</v>
      </c>
      <c r="L52" s="10">
        <v>31</v>
      </c>
      <c r="N52" s="86">
        <v>46</v>
      </c>
      <c r="O52" s="12" t="b">
        <f t="shared" si="8"/>
        <v>1</v>
      </c>
      <c r="P52" s="28"/>
      <c r="Q52" s="57">
        <v>46</v>
      </c>
      <c r="R52" s="57" t="b">
        <f t="shared" si="9"/>
        <v>1</v>
      </c>
      <c r="S52" s="57">
        <v>46</v>
      </c>
      <c r="T52" s="57" t="b">
        <f t="shared" si="10"/>
        <v>1</v>
      </c>
      <c r="V52" s="10">
        <v>18.97</v>
      </c>
      <c r="W52" s="10" t="s">
        <v>481</v>
      </c>
      <c r="X52" s="10">
        <v>46</v>
      </c>
      <c r="Y52" s="10" t="e">
        <f t="shared" si="11"/>
        <v>#VALUE!</v>
      </c>
      <c r="Z52" s="10" t="b">
        <f t="shared" si="12"/>
        <v>1</v>
      </c>
      <c r="AA52" s="10" t="b">
        <f t="shared" si="13"/>
        <v>1</v>
      </c>
      <c r="AB52" s="10"/>
      <c r="AD52" s="12"/>
      <c r="AE52" s="10">
        <v>31</v>
      </c>
      <c r="AF52" s="12" t="b">
        <f t="shared" si="14"/>
        <v>1</v>
      </c>
      <c r="AG52" s="12"/>
      <c r="AI52" s="10">
        <v>32</v>
      </c>
      <c r="AJ52" s="12" t="e">
        <f>AI52=#REF!</f>
        <v>#REF!</v>
      </c>
      <c r="AK52" s="12"/>
    </row>
    <row r="53" spans="1:37">
      <c r="A53" s="10">
        <v>47</v>
      </c>
      <c r="B53" s="11">
        <v>56</v>
      </c>
      <c r="D53" s="10">
        <v>19.524999999999999</v>
      </c>
      <c r="E53" s="10">
        <v>56</v>
      </c>
      <c r="F53" s="10">
        <v>47</v>
      </c>
      <c r="G53" s="10" t="b">
        <f t="shared" si="7"/>
        <v>1</v>
      </c>
      <c r="H53" s="10"/>
      <c r="J53" s="10">
        <v>12.159375000000001</v>
      </c>
      <c r="K53" s="10">
        <v>18</v>
      </c>
      <c r="L53" s="10">
        <v>32</v>
      </c>
      <c r="N53" s="86">
        <v>47</v>
      </c>
      <c r="O53" s="12" t="b">
        <f t="shared" si="8"/>
        <v>1</v>
      </c>
      <c r="P53" s="28"/>
      <c r="Q53" s="57">
        <v>47</v>
      </c>
      <c r="R53" s="57" t="b">
        <f t="shared" si="9"/>
        <v>1</v>
      </c>
      <c r="S53" s="57">
        <v>47</v>
      </c>
      <c r="T53" s="57" t="b">
        <f t="shared" si="10"/>
        <v>1</v>
      </c>
      <c r="V53" s="10">
        <v>19.489999999999998</v>
      </c>
      <c r="W53" s="10">
        <v>56</v>
      </c>
      <c r="X53" s="10">
        <v>47</v>
      </c>
      <c r="Y53" s="10" t="b">
        <f t="shared" si="11"/>
        <v>1</v>
      </c>
      <c r="Z53" s="10" t="b">
        <f t="shared" si="12"/>
        <v>1</v>
      </c>
      <c r="AA53" s="10" t="b">
        <f t="shared" si="13"/>
        <v>1</v>
      </c>
      <c r="AB53" s="10"/>
      <c r="AD53" s="12"/>
      <c r="AE53" s="10">
        <v>32</v>
      </c>
      <c r="AF53" s="12" t="b">
        <f t="shared" si="14"/>
        <v>1</v>
      </c>
      <c r="AG53" s="12"/>
      <c r="AI53" s="10">
        <v>33</v>
      </c>
      <c r="AJ53" s="12" t="e">
        <f>AI53=#REF!</f>
        <v>#REF!</v>
      </c>
      <c r="AK53" s="12"/>
    </row>
    <row r="54" spans="1:37">
      <c r="A54" s="10">
        <v>48</v>
      </c>
      <c r="B54" s="11">
        <v>52</v>
      </c>
      <c r="D54" s="10">
        <v>19.778124999999999</v>
      </c>
      <c r="E54" s="10">
        <v>52</v>
      </c>
      <c r="F54" s="10">
        <v>48</v>
      </c>
      <c r="G54" s="10" t="b">
        <f t="shared" si="7"/>
        <v>1</v>
      </c>
      <c r="H54" s="10"/>
      <c r="J54" s="10">
        <v>12.8479166666667</v>
      </c>
      <c r="K54" s="10">
        <v>54</v>
      </c>
      <c r="L54" s="10">
        <v>33</v>
      </c>
      <c r="N54" s="86">
        <v>48</v>
      </c>
      <c r="O54" s="12" t="b">
        <f t="shared" si="8"/>
        <v>1</v>
      </c>
      <c r="P54" s="28"/>
      <c r="Q54" s="57">
        <v>48</v>
      </c>
      <c r="R54" s="57" t="b">
        <f t="shared" si="9"/>
        <v>1</v>
      </c>
      <c r="S54" s="57">
        <v>48</v>
      </c>
      <c r="T54" s="57" t="b">
        <f t="shared" si="10"/>
        <v>1</v>
      </c>
      <c r="V54" s="10">
        <v>19.760000000000002</v>
      </c>
      <c r="W54" s="10">
        <v>52</v>
      </c>
      <c r="X54" s="10">
        <v>48</v>
      </c>
      <c r="Y54" s="10" t="b">
        <f t="shared" si="11"/>
        <v>1</v>
      </c>
      <c r="Z54" s="10" t="b">
        <f t="shared" si="12"/>
        <v>1</v>
      </c>
      <c r="AA54" s="10" t="b">
        <f t="shared" si="13"/>
        <v>1</v>
      </c>
      <c r="AB54" s="10"/>
      <c r="AD54" s="12"/>
      <c r="AE54" s="10">
        <v>33</v>
      </c>
      <c r="AF54" s="12" t="b">
        <f t="shared" si="14"/>
        <v>1</v>
      </c>
      <c r="AG54" s="12"/>
      <c r="AI54" s="10">
        <v>34</v>
      </c>
      <c r="AJ54" s="12" t="e">
        <f>AI54=#REF!</f>
        <v>#REF!</v>
      </c>
      <c r="AK54" s="12"/>
    </row>
    <row r="55" spans="1:37">
      <c r="A55" s="10">
        <v>49</v>
      </c>
      <c r="B55" s="11" t="s">
        <v>14</v>
      </c>
      <c r="D55" s="10" t="s">
        <v>278</v>
      </c>
      <c r="E55" s="10" t="s">
        <v>14</v>
      </c>
      <c r="F55" s="10">
        <v>49</v>
      </c>
      <c r="G55" s="10" t="b">
        <f t="shared" si="7"/>
        <v>1</v>
      </c>
      <c r="H55" s="10"/>
      <c r="J55" s="10">
        <v>13.138541666666701</v>
      </c>
      <c r="K55" s="10">
        <v>51</v>
      </c>
      <c r="L55" s="10">
        <v>34</v>
      </c>
      <c r="N55" s="86">
        <v>49</v>
      </c>
      <c r="O55" s="12" t="b">
        <f t="shared" si="8"/>
        <v>1</v>
      </c>
      <c r="P55" s="28"/>
      <c r="Q55" s="57">
        <v>49</v>
      </c>
      <c r="R55" s="57" t="b">
        <f t="shared" si="9"/>
        <v>1</v>
      </c>
      <c r="S55" s="57">
        <v>49</v>
      </c>
      <c r="T55" s="57" t="b">
        <f t="shared" si="10"/>
        <v>1</v>
      </c>
      <c r="V55" s="10">
        <v>20.07</v>
      </c>
      <c r="W55" s="10" t="s">
        <v>14</v>
      </c>
      <c r="X55" s="10">
        <v>49</v>
      </c>
      <c r="Y55" s="10" t="e">
        <f t="shared" si="11"/>
        <v>#VALUE!</v>
      </c>
      <c r="Z55" s="10" t="b">
        <f t="shared" si="12"/>
        <v>1</v>
      </c>
      <c r="AA55" s="10" t="b">
        <f t="shared" si="13"/>
        <v>1</v>
      </c>
      <c r="AB55" s="10"/>
      <c r="AD55" s="12"/>
      <c r="AE55" s="10">
        <v>34</v>
      </c>
      <c r="AF55" s="12" t="b">
        <f t="shared" si="14"/>
        <v>1</v>
      </c>
      <c r="AG55" s="12"/>
      <c r="AI55" s="10">
        <v>35</v>
      </c>
      <c r="AJ55" s="12" t="e">
        <f>AI55=#REF!</f>
        <v>#REF!</v>
      </c>
      <c r="AK55" s="12"/>
    </row>
    <row r="56" spans="1:37">
      <c r="A56" s="10">
        <v>50</v>
      </c>
      <c r="B56" s="11">
        <v>52</v>
      </c>
      <c r="D56" s="10" t="s">
        <v>279</v>
      </c>
      <c r="E56" s="10" t="s">
        <v>135</v>
      </c>
      <c r="F56" s="21" t="s">
        <v>544</v>
      </c>
      <c r="G56" s="10" t="b">
        <f t="shared" si="7"/>
        <v>0</v>
      </c>
      <c r="H56" s="10" t="s">
        <v>130</v>
      </c>
      <c r="J56" s="10">
        <v>13.53125</v>
      </c>
      <c r="K56" s="10">
        <v>48</v>
      </c>
      <c r="L56" s="10">
        <v>35</v>
      </c>
      <c r="N56" s="86">
        <v>49</v>
      </c>
      <c r="O56" s="22" t="b">
        <f t="shared" si="8"/>
        <v>0</v>
      </c>
      <c r="P56" s="28"/>
      <c r="Q56" s="57">
        <v>49</v>
      </c>
      <c r="R56" s="57" t="b">
        <f t="shared" si="9"/>
        <v>0</v>
      </c>
      <c r="S56" s="57">
        <v>49</v>
      </c>
      <c r="T56" s="57" t="b">
        <f t="shared" si="10"/>
        <v>0</v>
      </c>
      <c r="V56" s="10">
        <v>20.78</v>
      </c>
      <c r="W56" s="10">
        <v>51</v>
      </c>
      <c r="X56" s="10">
        <v>50</v>
      </c>
      <c r="Y56" s="10" t="e">
        <f t="shared" si="11"/>
        <v>#VALUE!</v>
      </c>
      <c r="Z56" s="10" t="b">
        <f t="shared" si="12"/>
        <v>0</v>
      </c>
      <c r="AA56" s="23" t="b">
        <f t="shared" si="13"/>
        <v>0</v>
      </c>
      <c r="AB56" s="10"/>
      <c r="AD56" s="12"/>
      <c r="AE56" s="10">
        <v>35</v>
      </c>
      <c r="AF56" s="12" t="b">
        <f t="shared" si="14"/>
        <v>1</v>
      </c>
      <c r="AG56" s="12"/>
      <c r="AI56" s="10">
        <v>35</v>
      </c>
      <c r="AJ56" s="12" t="e">
        <f>AI56=#REF!</f>
        <v>#REF!</v>
      </c>
      <c r="AK56" s="12"/>
    </row>
    <row r="57" spans="1:37">
      <c r="A57" s="10">
        <v>51</v>
      </c>
      <c r="B57" s="11">
        <v>49</v>
      </c>
      <c r="D57" s="10">
        <v>21.1197916666667</v>
      </c>
      <c r="E57" s="10">
        <v>49</v>
      </c>
      <c r="F57" s="10">
        <v>51</v>
      </c>
      <c r="G57" s="10" t="b">
        <f t="shared" si="7"/>
        <v>1</v>
      </c>
      <c r="H57" s="10"/>
      <c r="J57" s="10">
        <v>13.539583333333301</v>
      </c>
      <c r="K57" s="10">
        <v>34</v>
      </c>
      <c r="L57" s="10">
        <v>35</v>
      </c>
      <c r="N57" s="86">
        <v>51</v>
      </c>
      <c r="O57" s="12" t="b">
        <f t="shared" si="8"/>
        <v>1</v>
      </c>
      <c r="P57" s="28"/>
      <c r="Q57" s="57">
        <v>51</v>
      </c>
      <c r="R57" s="57" t="b">
        <f t="shared" si="9"/>
        <v>1</v>
      </c>
      <c r="S57" s="57">
        <v>51</v>
      </c>
      <c r="T57" s="57" t="b">
        <f t="shared" si="10"/>
        <v>1</v>
      </c>
      <c r="V57" s="10">
        <v>21.11</v>
      </c>
      <c r="W57" s="10">
        <v>49</v>
      </c>
      <c r="X57" s="10">
        <v>51</v>
      </c>
      <c r="Y57" s="10" t="b">
        <f t="shared" si="11"/>
        <v>1</v>
      </c>
      <c r="Z57" s="10" t="b">
        <f t="shared" si="12"/>
        <v>1</v>
      </c>
      <c r="AA57" s="10" t="b">
        <f t="shared" si="13"/>
        <v>1</v>
      </c>
      <c r="AB57" s="10"/>
      <c r="AD57" s="12"/>
      <c r="AE57" s="10">
        <v>35</v>
      </c>
      <c r="AF57" s="12" t="b">
        <f t="shared" si="14"/>
        <v>1</v>
      </c>
      <c r="AG57" s="12"/>
      <c r="AI57" s="10">
        <v>36</v>
      </c>
      <c r="AJ57" s="12" t="e">
        <f>AI57=#REF!</f>
        <v>#REF!</v>
      </c>
      <c r="AK57" s="12"/>
    </row>
    <row r="58" spans="1:37">
      <c r="A58" s="10">
        <v>52</v>
      </c>
      <c r="B58" s="11" t="s">
        <v>9</v>
      </c>
      <c r="D58" s="10" t="s">
        <v>280</v>
      </c>
      <c r="E58" s="10" t="s">
        <v>131</v>
      </c>
      <c r="F58" s="10">
        <v>52</v>
      </c>
      <c r="G58" s="10" t="b">
        <f t="shared" si="7"/>
        <v>0</v>
      </c>
      <c r="H58" s="10" t="s">
        <v>133</v>
      </c>
      <c r="J58" s="10">
        <v>14.148958333333301</v>
      </c>
      <c r="K58" s="10">
        <v>42</v>
      </c>
      <c r="L58" s="21" t="s">
        <v>537</v>
      </c>
      <c r="N58" s="86">
        <v>52</v>
      </c>
      <c r="O58" s="12" t="b">
        <f t="shared" si="8"/>
        <v>1</v>
      </c>
      <c r="P58" s="28"/>
      <c r="Q58" s="57">
        <v>52</v>
      </c>
      <c r="R58" s="57" t="b">
        <f t="shared" si="9"/>
        <v>1</v>
      </c>
      <c r="S58" s="57">
        <v>52</v>
      </c>
      <c r="T58" s="57" t="b">
        <f t="shared" si="10"/>
        <v>1</v>
      </c>
      <c r="V58" s="10">
        <v>21.45</v>
      </c>
      <c r="W58" s="10" t="s">
        <v>482</v>
      </c>
      <c r="X58" s="10">
        <v>52</v>
      </c>
      <c r="Y58" s="10" t="e">
        <f t="shared" si="11"/>
        <v>#VALUE!</v>
      </c>
      <c r="Z58" s="10" t="b">
        <f t="shared" si="12"/>
        <v>1</v>
      </c>
      <c r="AA58" s="10" t="b">
        <f t="shared" si="13"/>
        <v>1</v>
      </c>
      <c r="AB58" s="10"/>
      <c r="AD58" s="12"/>
      <c r="AE58" s="10">
        <v>36</v>
      </c>
      <c r="AF58" s="12" t="b">
        <f t="shared" si="14"/>
        <v>0</v>
      </c>
      <c r="AG58" s="12"/>
      <c r="AI58" s="10">
        <v>37</v>
      </c>
      <c r="AJ58" s="22" t="e">
        <f>AI58=#REF!</f>
        <v>#REF!</v>
      </c>
      <c r="AK58" s="31"/>
    </row>
    <row r="59" spans="1:37">
      <c r="A59" s="10">
        <v>53</v>
      </c>
      <c r="B59" s="11" t="s">
        <v>15</v>
      </c>
      <c r="D59" s="10" t="s">
        <v>281</v>
      </c>
      <c r="E59" s="20" t="s">
        <v>132</v>
      </c>
      <c r="F59" s="10">
        <v>53</v>
      </c>
      <c r="G59" s="10" t="b">
        <f t="shared" si="7"/>
        <v>0</v>
      </c>
      <c r="H59" s="10" t="s">
        <v>133</v>
      </c>
      <c r="J59" s="10">
        <v>14.1625</v>
      </c>
      <c r="K59" s="10">
        <v>56</v>
      </c>
      <c r="L59" s="21" t="s">
        <v>537</v>
      </c>
      <c r="N59" s="86">
        <v>53</v>
      </c>
      <c r="O59" s="12" t="b">
        <f t="shared" si="8"/>
        <v>1</v>
      </c>
      <c r="P59" s="28"/>
      <c r="Q59" s="57">
        <v>53</v>
      </c>
      <c r="R59" s="57" t="b">
        <f t="shared" si="9"/>
        <v>1</v>
      </c>
      <c r="S59" s="57">
        <v>53</v>
      </c>
      <c r="T59" s="57" t="b">
        <f t="shared" si="10"/>
        <v>1</v>
      </c>
      <c r="V59" s="10">
        <v>22.13</v>
      </c>
      <c r="W59" s="10" t="s">
        <v>483</v>
      </c>
      <c r="X59" s="10">
        <v>53</v>
      </c>
      <c r="Y59" s="10" t="e">
        <f t="shared" si="11"/>
        <v>#VALUE!</v>
      </c>
      <c r="Z59" s="10" t="b">
        <f t="shared" si="12"/>
        <v>1</v>
      </c>
      <c r="AA59" s="10" t="b">
        <f t="shared" si="13"/>
        <v>1</v>
      </c>
      <c r="AB59" s="10"/>
      <c r="AD59" s="12"/>
      <c r="AE59" s="10">
        <v>37</v>
      </c>
      <c r="AF59" s="12" t="b">
        <f t="shared" si="14"/>
        <v>0</v>
      </c>
      <c r="AG59" s="27"/>
      <c r="AI59" s="10">
        <v>38</v>
      </c>
      <c r="AJ59" s="22" t="e">
        <f>AI59=#REF!</f>
        <v>#REF!</v>
      </c>
      <c r="AK59" s="31"/>
    </row>
    <row r="60" spans="1:37">
      <c r="A60" s="10">
        <v>54</v>
      </c>
      <c r="B60" s="11">
        <v>46</v>
      </c>
      <c r="D60" s="10">
        <v>22.429166666666699</v>
      </c>
      <c r="E60" s="10">
        <v>46</v>
      </c>
      <c r="F60" s="10">
        <v>54</v>
      </c>
      <c r="G60" s="10" t="b">
        <f t="shared" si="7"/>
        <v>1</v>
      </c>
      <c r="H60" s="10"/>
      <c r="J60" s="10">
        <v>14.694791666666699</v>
      </c>
      <c r="K60" s="10">
        <v>54</v>
      </c>
      <c r="L60" s="21" t="s">
        <v>539</v>
      </c>
      <c r="N60" s="86">
        <v>54</v>
      </c>
      <c r="O60" s="12" t="b">
        <f t="shared" si="8"/>
        <v>1</v>
      </c>
      <c r="P60" s="28"/>
      <c r="Q60" s="57">
        <v>54</v>
      </c>
      <c r="R60" s="57" t="b">
        <f t="shared" si="9"/>
        <v>1</v>
      </c>
      <c r="S60" s="57">
        <v>54</v>
      </c>
      <c r="T60" s="57" t="b">
        <f t="shared" si="10"/>
        <v>1</v>
      </c>
      <c r="V60" s="10">
        <v>22.43</v>
      </c>
      <c r="W60" s="10">
        <v>46</v>
      </c>
      <c r="X60" s="10">
        <v>54</v>
      </c>
      <c r="Y60" s="10" t="b">
        <f t="shared" si="11"/>
        <v>1</v>
      </c>
      <c r="Z60" s="10" t="b">
        <f t="shared" si="12"/>
        <v>1</v>
      </c>
      <c r="AA60" s="10" t="b">
        <f t="shared" si="13"/>
        <v>1</v>
      </c>
      <c r="AB60" s="10"/>
      <c r="AD60" s="12"/>
      <c r="AE60" s="10">
        <v>38</v>
      </c>
      <c r="AF60" s="12" t="b">
        <f t="shared" si="14"/>
        <v>0</v>
      </c>
      <c r="AG60" s="27"/>
      <c r="AI60" s="10">
        <v>38</v>
      </c>
      <c r="AJ60" s="22" t="e">
        <f>AI60=#REF!</f>
        <v>#REF!</v>
      </c>
      <c r="AK60" s="30"/>
    </row>
    <row r="61" spans="1:37">
      <c r="A61" s="10">
        <v>55</v>
      </c>
      <c r="B61" s="11" t="s">
        <v>16</v>
      </c>
      <c r="D61" s="10" t="s">
        <v>282</v>
      </c>
      <c r="E61" s="10" t="s">
        <v>16</v>
      </c>
      <c r="F61" s="10">
        <v>55</v>
      </c>
      <c r="G61" s="10" t="b">
        <f t="shared" si="7"/>
        <v>1</v>
      </c>
      <c r="H61" s="10"/>
      <c r="J61" s="10">
        <v>14.7</v>
      </c>
      <c r="K61" s="10">
        <v>40</v>
      </c>
      <c r="L61" s="21" t="s">
        <v>539</v>
      </c>
      <c r="N61" s="86">
        <v>55</v>
      </c>
      <c r="O61" s="12" t="b">
        <f t="shared" si="8"/>
        <v>1</v>
      </c>
      <c r="P61" s="28"/>
      <c r="Q61" s="57">
        <v>55</v>
      </c>
      <c r="R61" s="57" t="b">
        <f t="shared" si="9"/>
        <v>1</v>
      </c>
      <c r="S61" s="57">
        <v>55</v>
      </c>
      <c r="T61" s="57" t="b">
        <f t="shared" si="10"/>
        <v>1</v>
      </c>
      <c r="V61" s="10">
        <v>22.71</v>
      </c>
      <c r="W61" s="10" t="s">
        <v>16</v>
      </c>
      <c r="X61" s="10">
        <v>55</v>
      </c>
      <c r="Y61" s="10" t="e">
        <f t="shared" si="11"/>
        <v>#VALUE!</v>
      </c>
      <c r="Z61" s="10" t="b">
        <f t="shared" si="12"/>
        <v>1</v>
      </c>
      <c r="AA61" s="10" t="b">
        <f t="shared" si="13"/>
        <v>1</v>
      </c>
      <c r="AB61" s="10"/>
      <c r="AD61" s="12"/>
      <c r="AE61" s="10">
        <v>38</v>
      </c>
      <c r="AF61" s="12" t="b">
        <f t="shared" si="14"/>
        <v>0</v>
      </c>
      <c r="AG61" s="30"/>
      <c r="AI61" s="10">
        <v>39</v>
      </c>
      <c r="AJ61" s="22" t="e">
        <f>AI61=#REF!</f>
        <v>#REF!</v>
      </c>
      <c r="AK61" s="30"/>
    </row>
    <row r="62" spans="1:37">
      <c r="A62" s="10">
        <v>56</v>
      </c>
      <c r="B62" s="11">
        <v>52</v>
      </c>
      <c r="D62" s="10">
        <v>23.032291666666701</v>
      </c>
      <c r="E62" s="10">
        <v>52</v>
      </c>
      <c r="F62" s="10">
        <v>56</v>
      </c>
      <c r="G62" s="10" t="b">
        <f t="shared" si="7"/>
        <v>1</v>
      </c>
      <c r="H62" s="10"/>
      <c r="J62" s="10">
        <v>15.231249999999999</v>
      </c>
      <c r="K62" s="10">
        <v>52</v>
      </c>
      <c r="L62" s="21" t="s">
        <v>541</v>
      </c>
      <c r="N62" s="86">
        <v>56</v>
      </c>
      <c r="O62" s="12" t="b">
        <f t="shared" si="8"/>
        <v>1</v>
      </c>
      <c r="P62" s="28"/>
      <c r="Q62" s="57">
        <v>56</v>
      </c>
      <c r="R62" s="57" t="b">
        <f t="shared" si="9"/>
        <v>1</v>
      </c>
      <c r="S62" s="57">
        <v>56</v>
      </c>
      <c r="T62" s="57" t="b">
        <f t="shared" si="10"/>
        <v>1</v>
      </c>
      <c r="V62" s="10">
        <v>23.02</v>
      </c>
      <c r="W62" s="10">
        <v>52</v>
      </c>
      <c r="X62" s="10">
        <v>56</v>
      </c>
      <c r="Y62" s="10" t="b">
        <f t="shared" si="11"/>
        <v>1</v>
      </c>
      <c r="Z62" s="10" t="b">
        <f t="shared" si="12"/>
        <v>1</v>
      </c>
      <c r="AA62" s="10" t="b">
        <f t="shared" si="13"/>
        <v>1</v>
      </c>
      <c r="AB62" s="10"/>
      <c r="AD62" s="12"/>
      <c r="AE62" s="10">
        <v>38</v>
      </c>
      <c r="AF62" s="12" t="b">
        <f t="shared" si="14"/>
        <v>0</v>
      </c>
      <c r="AG62" s="12"/>
      <c r="AI62" s="10">
        <v>39</v>
      </c>
      <c r="AJ62" s="22" t="e">
        <f>AI62=#REF!</f>
        <v>#REF!</v>
      </c>
      <c r="AK62" s="12"/>
    </row>
    <row r="63" spans="1:37">
      <c r="A63" s="10">
        <v>57</v>
      </c>
      <c r="B63" s="11" t="s">
        <v>0</v>
      </c>
      <c r="D63" s="10" t="s">
        <v>283</v>
      </c>
      <c r="E63" s="10" t="s">
        <v>0</v>
      </c>
      <c r="F63" s="10">
        <v>57</v>
      </c>
      <c r="G63" s="10" t="b">
        <f t="shared" si="7"/>
        <v>1</v>
      </c>
      <c r="H63" s="10"/>
      <c r="J63" s="10">
        <v>15.232291666666701</v>
      </c>
      <c r="K63" s="10">
        <v>39</v>
      </c>
      <c r="L63" s="21" t="s">
        <v>541</v>
      </c>
      <c r="N63" s="86">
        <v>57</v>
      </c>
      <c r="O63" s="12" t="b">
        <f t="shared" si="8"/>
        <v>1</v>
      </c>
      <c r="P63" s="28"/>
      <c r="Q63" s="57">
        <v>57</v>
      </c>
      <c r="R63" s="57" t="b">
        <f t="shared" si="9"/>
        <v>1</v>
      </c>
      <c r="S63" s="57">
        <v>57</v>
      </c>
      <c r="T63" s="57" t="b">
        <f t="shared" si="10"/>
        <v>1</v>
      </c>
      <c r="V63" s="10">
        <v>23.34</v>
      </c>
      <c r="W63" s="10" t="s">
        <v>0</v>
      </c>
      <c r="X63" s="10">
        <v>57</v>
      </c>
      <c r="Y63" s="10" t="e">
        <f t="shared" si="11"/>
        <v>#VALUE!</v>
      </c>
      <c r="Z63" s="10" t="b">
        <f t="shared" si="12"/>
        <v>1</v>
      </c>
      <c r="AA63" s="10" t="b">
        <f t="shared" si="13"/>
        <v>1</v>
      </c>
      <c r="AB63" s="10"/>
      <c r="AD63" s="12"/>
      <c r="AE63" s="10">
        <v>38</v>
      </c>
      <c r="AF63" s="12" t="b">
        <f t="shared" si="14"/>
        <v>0</v>
      </c>
      <c r="AG63" s="12"/>
      <c r="AI63" s="10">
        <v>40</v>
      </c>
      <c r="AJ63" s="12" t="e">
        <f>AI63=#REF!</f>
        <v>#REF!</v>
      </c>
      <c r="AK63" s="12" t="s">
        <v>95</v>
      </c>
    </row>
    <row r="64" spans="1:37">
      <c r="A64" s="10"/>
      <c r="B64" s="14"/>
      <c r="D64" s="10">
        <v>23.690625000000001</v>
      </c>
      <c r="E64" s="10">
        <v>53</v>
      </c>
      <c r="F64" s="21" t="s">
        <v>546</v>
      </c>
      <c r="G64" s="10" t="b">
        <f t="shared" si="7"/>
        <v>0</v>
      </c>
      <c r="H64" s="10" t="s">
        <v>100</v>
      </c>
      <c r="J64" s="10">
        <v>15.740625</v>
      </c>
      <c r="K64" s="10">
        <v>51</v>
      </c>
      <c r="L64" s="10">
        <v>39</v>
      </c>
      <c r="N64" s="86">
        <v>57</v>
      </c>
      <c r="O64" s="22" t="b">
        <f t="shared" si="8"/>
        <v>0</v>
      </c>
      <c r="P64" s="28"/>
      <c r="Q64" s="57">
        <v>35</v>
      </c>
      <c r="R64" s="57" t="b">
        <f t="shared" si="9"/>
        <v>0</v>
      </c>
      <c r="S64" s="57">
        <v>37</v>
      </c>
      <c r="T64" s="57" t="b">
        <f t="shared" si="10"/>
        <v>0</v>
      </c>
      <c r="V64" s="10">
        <v>23.67</v>
      </c>
      <c r="W64" s="10">
        <v>53</v>
      </c>
      <c r="X64" s="10">
        <v>57</v>
      </c>
      <c r="Y64" s="10" t="b">
        <f t="shared" si="11"/>
        <v>1</v>
      </c>
      <c r="Z64" s="10" t="b">
        <f t="shared" si="12"/>
        <v>1</v>
      </c>
      <c r="AA64" s="23" t="b">
        <f t="shared" si="13"/>
        <v>0</v>
      </c>
      <c r="AB64" s="10"/>
      <c r="AD64" s="12"/>
      <c r="AE64" s="10">
        <v>38</v>
      </c>
      <c r="AF64" s="12" t="b">
        <f t="shared" si="14"/>
        <v>0</v>
      </c>
      <c r="AG64" s="27" t="s">
        <v>138</v>
      </c>
      <c r="AI64" s="10">
        <v>40</v>
      </c>
      <c r="AJ64" s="12" t="e">
        <f>AI64=#REF!</f>
        <v>#REF!</v>
      </c>
      <c r="AK64" s="12"/>
    </row>
    <row r="65" spans="1:37">
      <c r="A65" s="10">
        <v>58</v>
      </c>
      <c r="B65" s="11" t="s">
        <v>13</v>
      </c>
      <c r="D65" s="10" t="s">
        <v>284</v>
      </c>
      <c r="E65" s="10" t="s">
        <v>13</v>
      </c>
      <c r="F65" s="10">
        <v>58</v>
      </c>
      <c r="G65" s="10" t="b">
        <f t="shared" si="7"/>
        <v>1</v>
      </c>
      <c r="H65" s="10"/>
      <c r="J65" s="10">
        <v>15.757291666666699</v>
      </c>
      <c r="K65" s="10">
        <v>37</v>
      </c>
      <c r="L65" s="10">
        <v>39</v>
      </c>
      <c r="N65" s="86">
        <v>58</v>
      </c>
      <c r="O65" s="12" t="b">
        <f t="shared" si="8"/>
        <v>1</v>
      </c>
      <c r="P65" s="28"/>
      <c r="Q65" s="57">
        <v>37</v>
      </c>
      <c r="R65" s="57" t="b">
        <f t="shared" si="9"/>
        <v>0</v>
      </c>
      <c r="S65" s="57">
        <v>37</v>
      </c>
      <c r="T65" s="57" t="b">
        <f t="shared" si="10"/>
        <v>0</v>
      </c>
      <c r="V65" s="10">
        <v>24.13</v>
      </c>
      <c r="W65" s="10" t="s">
        <v>13</v>
      </c>
      <c r="X65" s="10">
        <v>58</v>
      </c>
      <c r="Y65" s="10" t="e">
        <f t="shared" si="11"/>
        <v>#VALUE!</v>
      </c>
      <c r="Z65" s="10" t="b">
        <f t="shared" si="12"/>
        <v>1</v>
      </c>
      <c r="AA65" s="10" t="b">
        <f t="shared" si="13"/>
        <v>1</v>
      </c>
      <c r="AB65" s="10"/>
      <c r="AD65" s="12"/>
      <c r="AE65" s="10">
        <v>39</v>
      </c>
      <c r="AF65" s="12" t="b">
        <f t="shared" si="14"/>
        <v>1</v>
      </c>
      <c r="AG65" s="12"/>
      <c r="AI65" s="10">
        <v>40</v>
      </c>
      <c r="AJ65" s="12" t="e">
        <f>AI65=#REF!</f>
        <v>#REF!</v>
      </c>
      <c r="AK65" s="12"/>
    </row>
    <row r="66" spans="1:37">
      <c r="A66" s="10">
        <v>59</v>
      </c>
      <c r="B66" s="11">
        <v>52</v>
      </c>
      <c r="D66" s="10">
        <v>24.365625000000001</v>
      </c>
      <c r="E66" s="10">
        <v>54</v>
      </c>
      <c r="F66" s="24"/>
      <c r="G66" s="10" t="b">
        <f t="shared" si="7"/>
        <v>0</v>
      </c>
      <c r="H66" s="10"/>
      <c r="J66" s="10">
        <v>16.278124999999999</v>
      </c>
      <c r="K66" s="10">
        <v>37</v>
      </c>
      <c r="L66" s="10">
        <v>40</v>
      </c>
      <c r="N66" s="86">
        <v>58</v>
      </c>
      <c r="O66" s="12" t="b">
        <f t="shared" si="8"/>
        <v>0</v>
      </c>
      <c r="P66" s="28"/>
      <c r="Q66" s="57">
        <v>38</v>
      </c>
      <c r="R66" s="57" t="b">
        <f t="shared" si="9"/>
        <v>0</v>
      </c>
      <c r="S66" s="57">
        <v>38</v>
      </c>
      <c r="T66" s="57" t="b">
        <f t="shared" si="10"/>
        <v>0</v>
      </c>
      <c r="V66" s="10">
        <v>24.35</v>
      </c>
      <c r="W66" s="10">
        <v>54</v>
      </c>
      <c r="X66" s="10">
        <v>58</v>
      </c>
      <c r="Y66" s="10" t="b">
        <f t="shared" si="11"/>
        <v>1</v>
      </c>
      <c r="Z66" s="10" t="b">
        <f t="shared" si="12"/>
        <v>1</v>
      </c>
      <c r="AA66" s="10" t="b">
        <f t="shared" si="13"/>
        <v>0</v>
      </c>
      <c r="AB66" s="10"/>
      <c r="AD66" s="12"/>
      <c r="AE66" s="10">
        <v>39</v>
      </c>
      <c r="AF66" s="12" t="b">
        <f t="shared" si="14"/>
        <v>0</v>
      </c>
      <c r="AG66" s="12" t="s">
        <v>95</v>
      </c>
      <c r="AI66" s="10">
        <v>40</v>
      </c>
      <c r="AJ66" s="12" t="e">
        <f>AI66=#REF!</f>
        <v>#REF!</v>
      </c>
      <c r="AK66" s="12"/>
    </row>
    <row r="67" spans="1:37">
      <c r="A67" s="10">
        <v>60</v>
      </c>
      <c r="B67" s="11">
        <v>49</v>
      </c>
      <c r="D67" s="10">
        <v>24.551041666666698</v>
      </c>
      <c r="E67" s="10">
        <v>52</v>
      </c>
      <c r="F67" s="24"/>
      <c r="G67" s="10" t="b">
        <f t="shared" si="7"/>
        <v>0</v>
      </c>
      <c r="H67" s="10"/>
      <c r="J67" s="10">
        <v>16.284375000000001</v>
      </c>
      <c r="K67" s="10">
        <v>52</v>
      </c>
      <c r="L67" s="10">
        <v>40</v>
      </c>
      <c r="N67" s="86">
        <v>59</v>
      </c>
      <c r="O67" s="12" t="b">
        <f t="shared" ref="O67:O72" si="15">N67=F67</f>
        <v>0</v>
      </c>
      <c r="P67" s="28"/>
      <c r="Q67" s="57">
        <v>39</v>
      </c>
      <c r="R67" s="57" t="b">
        <f t="shared" ref="R67:R72" si="16">Q67=F67</f>
        <v>0</v>
      </c>
      <c r="S67" s="57">
        <v>39</v>
      </c>
      <c r="T67" s="57" t="b">
        <f t="shared" ref="T67:T72" si="17">S67=F67</f>
        <v>0</v>
      </c>
      <c r="V67" s="10">
        <v>24.53</v>
      </c>
      <c r="W67" s="10">
        <v>52</v>
      </c>
      <c r="X67" s="10">
        <v>59</v>
      </c>
      <c r="Y67" s="10" t="b">
        <f t="shared" ref="Y67:Y72" si="18">ABS(V67-D67)&lt;0.1</f>
        <v>1</v>
      </c>
      <c r="Z67" s="10" t="b">
        <f t="shared" ref="Z67:Z72" si="19">W67=E67</f>
        <v>1</v>
      </c>
      <c r="AA67" s="10" t="b">
        <f t="shared" ref="AA67:AA72" si="20">X67=F67</f>
        <v>0</v>
      </c>
      <c r="AB67" s="10"/>
      <c r="AD67" s="12"/>
      <c r="AE67" s="10">
        <v>40</v>
      </c>
      <c r="AF67" s="12" t="b">
        <f t="shared" ref="AF67:AF98" si="21">AE67=L67</f>
        <v>1</v>
      </c>
      <c r="AG67" s="12"/>
      <c r="AI67" s="10">
        <v>41</v>
      </c>
      <c r="AJ67" s="12" t="e">
        <f>AI67=#REF!</f>
        <v>#REF!</v>
      </c>
      <c r="AK67" s="12"/>
    </row>
    <row r="68" spans="1:37">
      <c r="A68" s="10">
        <v>61</v>
      </c>
      <c r="B68" s="11" t="s">
        <v>17</v>
      </c>
      <c r="D68" s="10" t="s">
        <v>285</v>
      </c>
      <c r="E68" s="10" t="s">
        <v>19</v>
      </c>
      <c r="F68" s="24"/>
      <c r="G68" s="10" t="b">
        <f t="shared" ref="G68:G72" si="22">E68=B68</f>
        <v>0</v>
      </c>
      <c r="H68" s="10"/>
      <c r="J68" s="10">
        <v>16.524999999999999</v>
      </c>
      <c r="K68" s="10">
        <v>49</v>
      </c>
      <c r="L68" s="10">
        <v>41</v>
      </c>
      <c r="N68" s="86">
        <v>59</v>
      </c>
      <c r="O68" s="12" t="b">
        <f t="shared" si="15"/>
        <v>0</v>
      </c>
      <c r="P68" s="28"/>
      <c r="Q68" s="57">
        <v>40</v>
      </c>
      <c r="R68" s="57" t="b">
        <f t="shared" si="16"/>
        <v>0</v>
      </c>
      <c r="S68" s="57">
        <v>40</v>
      </c>
      <c r="T68" s="57" t="b">
        <f t="shared" si="17"/>
        <v>0</v>
      </c>
      <c r="V68">
        <v>24.77</v>
      </c>
      <c r="W68" t="s">
        <v>19</v>
      </c>
      <c r="X68">
        <v>61</v>
      </c>
      <c r="Y68" s="10" t="e">
        <f t="shared" si="18"/>
        <v>#VALUE!</v>
      </c>
      <c r="Z68" s="10" t="b">
        <f t="shared" si="19"/>
        <v>1</v>
      </c>
      <c r="AA68" s="10" t="b">
        <f t="shared" si="20"/>
        <v>0</v>
      </c>
      <c r="AB68" s="10"/>
      <c r="AD68" s="12"/>
      <c r="AE68" s="10">
        <v>41</v>
      </c>
      <c r="AF68" s="12" t="b">
        <f t="shared" si="21"/>
        <v>1</v>
      </c>
      <c r="AG68" s="12"/>
      <c r="AI68" s="10">
        <v>41</v>
      </c>
      <c r="AJ68" s="12" t="e">
        <f>AI68=#REF!</f>
        <v>#REF!</v>
      </c>
      <c r="AK68" s="12"/>
    </row>
    <row r="69" spans="1:37">
      <c r="A69" s="10">
        <v>62</v>
      </c>
      <c r="B69" s="11" t="s">
        <v>111</v>
      </c>
      <c r="D69" s="10" t="s">
        <v>286</v>
      </c>
      <c r="E69" s="10" t="s">
        <v>73</v>
      </c>
      <c r="F69" s="24"/>
      <c r="G69" s="10" t="b">
        <f t="shared" si="22"/>
        <v>0</v>
      </c>
      <c r="H69" s="10"/>
      <c r="J69" s="10">
        <v>16.535416666666698</v>
      </c>
      <c r="K69" s="10">
        <v>33</v>
      </c>
      <c r="L69" s="10">
        <v>41</v>
      </c>
      <c r="N69" s="86">
        <v>60</v>
      </c>
      <c r="O69" s="12" t="b">
        <f t="shared" si="15"/>
        <v>0</v>
      </c>
      <c r="P69" s="28"/>
      <c r="Q69" s="57">
        <v>41</v>
      </c>
      <c r="R69" s="57" t="b">
        <f t="shared" si="16"/>
        <v>0</v>
      </c>
      <c r="S69" s="57">
        <v>41</v>
      </c>
      <c r="T69" s="57" t="b">
        <f t="shared" si="17"/>
        <v>0</v>
      </c>
      <c r="V69" s="10">
        <v>25.39</v>
      </c>
      <c r="W69" s="10" t="s">
        <v>73</v>
      </c>
      <c r="X69" s="10">
        <v>62</v>
      </c>
      <c r="Y69" s="10" t="e">
        <f t="shared" si="18"/>
        <v>#VALUE!</v>
      </c>
      <c r="Z69" s="10" t="b">
        <f t="shared" si="19"/>
        <v>1</v>
      </c>
      <c r="AA69" s="10" t="b">
        <f t="shared" si="20"/>
        <v>0</v>
      </c>
      <c r="AB69" s="10"/>
      <c r="AD69" s="12"/>
      <c r="AE69" s="10">
        <v>41</v>
      </c>
      <c r="AF69" s="12" t="b">
        <f t="shared" si="21"/>
        <v>1</v>
      </c>
      <c r="AG69" s="12"/>
      <c r="AI69" s="10">
        <v>41</v>
      </c>
      <c r="AJ69" s="12" t="e">
        <f>AI69=#REF!</f>
        <v>#REF!</v>
      </c>
      <c r="AK69" s="12"/>
    </row>
    <row r="70" spans="1:37">
      <c r="A70" s="10">
        <v>63</v>
      </c>
      <c r="B70" s="11" t="s">
        <v>18</v>
      </c>
      <c r="D70" s="10">
        <v>25.579166666666701</v>
      </c>
      <c r="E70" s="10">
        <v>49</v>
      </c>
      <c r="F70" s="24"/>
      <c r="G70" s="10" t="b">
        <f t="shared" si="22"/>
        <v>0</v>
      </c>
      <c r="H70" s="10"/>
      <c r="J70" s="10">
        <v>16.722916666666698</v>
      </c>
      <c r="K70" s="10">
        <v>49</v>
      </c>
      <c r="L70" s="10">
        <v>41</v>
      </c>
      <c r="N70" s="86">
        <v>60</v>
      </c>
      <c r="O70" s="12" t="b">
        <f t="shared" si="15"/>
        <v>0</v>
      </c>
      <c r="P70" s="28"/>
      <c r="Q70" s="57">
        <v>41</v>
      </c>
      <c r="R70" s="57" t="b">
        <f t="shared" si="16"/>
        <v>0</v>
      </c>
      <c r="S70" s="57">
        <v>41</v>
      </c>
      <c r="T70" s="57" t="b">
        <f t="shared" si="17"/>
        <v>0</v>
      </c>
      <c r="Y70" s="10" t="b">
        <f t="shared" si="18"/>
        <v>0</v>
      </c>
      <c r="Z70" s="10" t="b">
        <f t="shared" si="19"/>
        <v>0</v>
      </c>
      <c r="AA70" s="10" t="b">
        <f t="shared" si="20"/>
        <v>1</v>
      </c>
      <c r="AB70" s="10"/>
      <c r="AD70" s="12"/>
      <c r="AE70" s="10">
        <v>41</v>
      </c>
      <c r="AF70" s="12" t="b">
        <f t="shared" si="21"/>
        <v>1</v>
      </c>
      <c r="AG70" s="12"/>
      <c r="AI70" s="10">
        <v>42</v>
      </c>
      <c r="AJ70" s="12" t="e">
        <f>AI70=#REF!</f>
        <v>#REF!</v>
      </c>
      <c r="AK70" s="12"/>
    </row>
    <row r="71" spans="1:37">
      <c r="D71" s="10">
        <v>26</v>
      </c>
      <c r="E71" s="10">
        <v>46</v>
      </c>
      <c r="F71" s="24"/>
      <c r="G71" s="10" t="b">
        <f t="shared" si="22"/>
        <v>0</v>
      </c>
      <c r="H71" s="10"/>
      <c r="J71" s="10">
        <v>16.872916666666701</v>
      </c>
      <c r="K71" s="10">
        <v>46</v>
      </c>
      <c r="L71" s="10">
        <v>42</v>
      </c>
      <c r="N71" s="86">
        <v>62</v>
      </c>
      <c r="O71" s="12" t="b">
        <f t="shared" si="15"/>
        <v>0</v>
      </c>
      <c r="P71" s="28"/>
      <c r="Q71" s="57">
        <v>42</v>
      </c>
      <c r="R71" s="57" t="b">
        <f t="shared" si="16"/>
        <v>0</v>
      </c>
      <c r="S71" s="57">
        <v>42</v>
      </c>
      <c r="T71" s="57" t="b">
        <f t="shared" si="17"/>
        <v>0</v>
      </c>
      <c r="V71" s="10">
        <v>25.99</v>
      </c>
      <c r="W71" s="10">
        <v>46</v>
      </c>
      <c r="X71" s="10">
        <v>62</v>
      </c>
      <c r="Y71" s="10" t="b">
        <f t="shared" si="18"/>
        <v>1</v>
      </c>
      <c r="Z71" s="10" t="b">
        <f t="shared" si="19"/>
        <v>1</v>
      </c>
      <c r="AA71" s="10" t="b">
        <f t="shared" si="20"/>
        <v>0</v>
      </c>
      <c r="AB71" s="10"/>
      <c r="AD71" s="12"/>
      <c r="AE71" s="10">
        <v>42</v>
      </c>
      <c r="AF71" s="12" t="b">
        <f t="shared" si="21"/>
        <v>1</v>
      </c>
      <c r="AG71" s="12"/>
      <c r="AI71" s="10">
        <v>42</v>
      </c>
      <c r="AJ71" s="12" t="e">
        <f>AI71=#REF!</f>
        <v>#REF!</v>
      </c>
      <c r="AK71" s="12"/>
    </row>
    <row r="72" spans="1:37">
      <c r="D72" s="10">
        <v>26.2916666666667</v>
      </c>
      <c r="E72" s="10">
        <v>32</v>
      </c>
      <c r="F72" s="24"/>
      <c r="G72" s="10" t="b">
        <f t="shared" si="22"/>
        <v>0</v>
      </c>
      <c r="H72" s="10"/>
      <c r="J72" s="10">
        <v>16.915624999999999</v>
      </c>
      <c r="K72" s="10">
        <v>30</v>
      </c>
      <c r="L72" s="10">
        <v>42</v>
      </c>
      <c r="N72" s="86">
        <v>63</v>
      </c>
      <c r="O72" s="12" t="b">
        <f t="shared" si="15"/>
        <v>0</v>
      </c>
      <c r="P72" s="28"/>
      <c r="Q72" s="57">
        <v>43</v>
      </c>
      <c r="R72" s="57" t="b">
        <f t="shared" si="16"/>
        <v>0</v>
      </c>
      <c r="S72" s="57">
        <v>42</v>
      </c>
      <c r="T72" s="57" t="b">
        <f t="shared" si="17"/>
        <v>0</v>
      </c>
      <c r="V72" s="10">
        <v>26.27</v>
      </c>
      <c r="W72" s="10">
        <v>32</v>
      </c>
      <c r="X72" s="10">
        <v>63</v>
      </c>
      <c r="Y72" s="10" t="b">
        <f t="shared" si="18"/>
        <v>1</v>
      </c>
      <c r="Z72" s="10" t="b">
        <f t="shared" si="19"/>
        <v>1</v>
      </c>
      <c r="AA72" s="10" t="b">
        <f t="shared" si="20"/>
        <v>0</v>
      </c>
      <c r="AB72" s="10"/>
      <c r="AD72" s="12"/>
      <c r="AE72" s="10">
        <v>42</v>
      </c>
      <c r="AF72" s="12" t="b">
        <f t="shared" si="21"/>
        <v>1</v>
      </c>
      <c r="AG72" s="12"/>
      <c r="AI72" s="10">
        <v>42</v>
      </c>
      <c r="AJ72" s="12" t="e">
        <f>AI72=#REF!</f>
        <v>#REF!</v>
      </c>
      <c r="AK72" s="12"/>
    </row>
    <row r="73" spans="1:37">
      <c r="J73" s="10">
        <v>16.926041666666698</v>
      </c>
      <c r="K73" s="10">
        <v>33</v>
      </c>
      <c r="L73" s="10">
        <v>42</v>
      </c>
      <c r="AD73" s="12"/>
      <c r="AE73" s="10">
        <v>42</v>
      </c>
      <c r="AF73" s="12" t="b">
        <f t="shared" si="21"/>
        <v>1</v>
      </c>
      <c r="AG73" s="12"/>
      <c r="AI73" s="10">
        <v>43</v>
      </c>
      <c r="AJ73" s="12" t="e">
        <f>AI73=#REF!</f>
        <v>#REF!</v>
      </c>
      <c r="AK73" s="12"/>
    </row>
    <row r="74" spans="1:37">
      <c r="J74" s="10">
        <v>17.457291666666698</v>
      </c>
      <c r="K74" s="10">
        <v>56</v>
      </c>
      <c r="L74" s="10">
        <v>43</v>
      </c>
      <c r="AD74" s="12"/>
      <c r="AE74" s="10">
        <v>43</v>
      </c>
      <c r="AF74" s="12" t="b">
        <f t="shared" si="21"/>
        <v>1</v>
      </c>
      <c r="AG74" s="12"/>
      <c r="AI74" s="10">
        <v>44</v>
      </c>
      <c r="AJ74" s="12" t="e">
        <f>AI74=#REF!</f>
        <v>#REF!</v>
      </c>
      <c r="AK74" s="12"/>
    </row>
    <row r="75" spans="1:37">
      <c r="J75" s="10">
        <v>17.972916666666698</v>
      </c>
      <c r="K75" s="10">
        <v>54</v>
      </c>
      <c r="L75" s="10">
        <v>44</v>
      </c>
      <c r="AD75" s="12"/>
      <c r="AE75" s="10">
        <v>44</v>
      </c>
      <c r="AF75" s="12" t="b">
        <f t="shared" si="21"/>
        <v>1</v>
      </c>
      <c r="AG75" s="12"/>
      <c r="AI75" s="10">
        <v>45</v>
      </c>
      <c r="AJ75" s="12" t="e">
        <f>AI75=#REF!</f>
        <v>#REF!</v>
      </c>
      <c r="AK75" s="12"/>
    </row>
    <row r="76" spans="1:37">
      <c r="J76" s="10">
        <v>18.502083333333299</v>
      </c>
      <c r="K76" s="10">
        <v>52</v>
      </c>
      <c r="L76" s="10">
        <v>45</v>
      </c>
      <c r="AD76" s="12"/>
      <c r="AE76" s="10">
        <v>45</v>
      </c>
      <c r="AF76" s="12" t="b">
        <f t="shared" si="21"/>
        <v>1</v>
      </c>
      <c r="AG76" s="12"/>
      <c r="AI76" s="10">
        <v>45</v>
      </c>
      <c r="AJ76" s="12" t="e">
        <f>AI76=#REF!</f>
        <v>#REF!</v>
      </c>
      <c r="AK76" s="12"/>
    </row>
    <row r="77" spans="1:37">
      <c r="J77" s="10">
        <v>18.504166666666698</v>
      </c>
      <c r="K77" s="10">
        <v>37</v>
      </c>
      <c r="L77" s="10">
        <v>45</v>
      </c>
      <c r="AD77" s="12"/>
      <c r="AE77" s="10">
        <v>45</v>
      </c>
      <c r="AF77" s="12" t="b">
        <f t="shared" si="21"/>
        <v>1</v>
      </c>
      <c r="AG77" s="12"/>
      <c r="AI77" s="10">
        <v>46</v>
      </c>
      <c r="AJ77" s="12" t="e">
        <f>AI77=#REF!</f>
        <v>#REF!</v>
      </c>
      <c r="AK77" s="12"/>
    </row>
    <row r="78" spans="1:37">
      <c r="J78" s="10">
        <v>19</v>
      </c>
      <c r="K78" s="10">
        <v>50</v>
      </c>
      <c r="L78" s="10">
        <v>46</v>
      </c>
      <c r="AD78" s="12"/>
      <c r="AE78" s="10">
        <v>45</v>
      </c>
      <c r="AF78" s="12" t="b">
        <f t="shared" si="21"/>
        <v>0</v>
      </c>
      <c r="AG78" s="12" t="s">
        <v>136</v>
      </c>
      <c r="AI78" s="10">
        <v>46</v>
      </c>
      <c r="AJ78" s="12" t="e">
        <f>AI78=#REF!</f>
        <v>#REF!</v>
      </c>
      <c r="AK78" s="12"/>
    </row>
    <row r="79" spans="1:37">
      <c r="J79" s="10">
        <v>19.0208333333333</v>
      </c>
      <c r="K79" s="10">
        <v>35</v>
      </c>
      <c r="L79" s="10">
        <v>46</v>
      </c>
      <c r="AD79" s="12"/>
      <c r="AE79" s="10">
        <v>46</v>
      </c>
      <c r="AF79" s="12" t="b">
        <f t="shared" si="21"/>
        <v>1</v>
      </c>
      <c r="AG79" s="12"/>
      <c r="AI79" s="10">
        <v>47</v>
      </c>
      <c r="AJ79" s="12" t="e">
        <f>AI79=#REF!</f>
        <v>#REF!</v>
      </c>
      <c r="AK79" s="12"/>
    </row>
    <row r="80" spans="1:37">
      <c r="J80" s="10">
        <v>19.524999999999999</v>
      </c>
      <c r="K80" s="10">
        <v>56</v>
      </c>
      <c r="L80" s="10">
        <v>47</v>
      </c>
      <c r="AD80" s="12"/>
      <c r="AE80" s="10">
        <v>47</v>
      </c>
      <c r="AF80" s="12" t="b">
        <f t="shared" si="21"/>
        <v>1</v>
      </c>
      <c r="AG80" s="12"/>
      <c r="AI80" s="10">
        <v>48</v>
      </c>
      <c r="AJ80" s="12" t="e">
        <f>AI80=#REF!</f>
        <v>#REF!</v>
      </c>
      <c r="AK80" s="12"/>
    </row>
    <row r="81" spans="10:37">
      <c r="J81" s="10">
        <v>19.778124999999999</v>
      </c>
      <c r="K81" s="10">
        <v>52</v>
      </c>
      <c r="L81" s="10">
        <v>48</v>
      </c>
      <c r="AD81" s="12"/>
      <c r="AE81" s="10">
        <v>48</v>
      </c>
      <c r="AF81" s="12" t="b">
        <f t="shared" si="21"/>
        <v>1</v>
      </c>
      <c r="AG81" s="12"/>
      <c r="AI81" s="10">
        <v>49</v>
      </c>
      <c r="AJ81" s="12" t="e">
        <f>AI81=#REF!</f>
        <v>#REF!</v>
      </c>
      <c r="AK81" s="12"/>
    </row>
    <row r="82" spans="10:37">
      <c r="J82" s="10">
        <v>20.092708333333299</v>
      </c>
      <c r="K82" s="10">
        <v>49</v>
      </c>
      <c r="L82" s="10">
        <v>49</v>
      </c>
      <c r="AD82" s="12"/>
      <c r="AE82" s="10">
        <v>49</v>
      </c>
      <c r="AF82" s="12" t="b">
        <f t="shared" si="21"/>
        <v>1</v>
      </c>
      <c r="AG82" s="12"/>
      <c r="AI82" s="10">
        <v>49</v>
      </c>
      <c r="AJ82" s="12" t="e">
        <f>AI82=#REF!</f>
        <v>#REF!</v>
      </c>
      <c r="AK82" s="12"/>
    </row>
    <row r="83" spans="10:37">
      <c r="J83" s="10">
        <v>20.100000000000001</v>
      </c>
      <c r="K83" s="10">
        <v>40</v>
      </c>
      <c r="L83" s="10">
        <v>49</v>
      </c>
      <c r="AD83" s="12"/>
      <c r="AE83" s="10">
        <v>49</v>
      </c>
      <c r="AF83" s="12" t="b">
        <f t="shared" si="21"/>
        <v>1</v>
      </c>
      <c r="AG83" s="12"/>
      <c r="AI83" s="10">
        <v>49</v>
      </c>
      <c r="AJ83" s="12" t="e">
        <f>AI83=#REF!</f>
        <v>#REF!</v>
      </c>
      <c r="AK83" s="12"/>
    </row>
    <row r="84" spans="10:37">
      <c r="J84" s="10">
        <v>20.794791666666701</v>
      </c>
      <c r="K84" s="10">
        <v>49</v>
      </c>
      <c r="L84" s="21" t="s">
        <v>543</v>
      </c>
      <c r="AD84" s="12"/>
      <c r="AE84" s="10">
        <v>49</v>
      </c>
      <c r="AF84" s="12" t="b">
        <f t="shared" si="21"/>
        <v>0</v>
      </c>
      <c r="AG84" s="12"/>
      <c r="AI84" s="10">
        <v>49</v>
      </c>
      <c r="AJ84" s="22" t="e">
        <f>AI84=#REF!</f>
        <v>#REF!</v>
      </c>
      <c r="AK84" s="12"/>
    </row>
    <row r="85" spans="10:37">
      <c r="J85" s="10">
        <v>20.8072916666667</v>
      </c>
      <c r="K85" s="10">
        <v>51</v>
      </c>
      <c r="L85" s="21" t="s">
        <v>543</v>
      </c>
      <c r="AD85" s="12"/>
      <c r="AE85" s="10">
        <v>50</v>
      </c>
      <c r="AF85" s="12" t="b">
        <f t="shared" si="21"/>
        <v>0</v>
      </c>
      <c r="AG85" s="12"/>
      <c r="AI85" s="10">
        <v>51</v>
      </c>
      <c r="AJ85" s="12" t="e">
        <f>AI85=#REF!</f>
        <v>#REF!</v>
      </c>
      <c r="AK85" s="12"/>
    </row>
    <row r="86" spans="10:37">
      <c r="J86" s="10">
        <v>21.1197916666667</v>
      </c>
      <c r="K86" s="10">
        <v>49</v>
      </c>
      <c r="L86" s="10">
        <v>51</v>
      </c>
      <c r="AD86" s="12"/>
      <c r="AE86" s="10">
        <v>51</v>
      </c>
      <c r="AF86" s="12" t="b">
        <f t="shared" si="21"/>
        <v>1</v>
      </c>
      <c r="AG86" s="12"/>
      <c r="AI86" s="10">
        <v>52</v>
      </c>
      <c r="AJ86" s="12" t="e">
        <f>AI86=#REF!</f>
        <v>#REF!</v>
      </c>
      <c r="AK86" s="12"/>
    </row>
    <row r="87" spans="10:37">
      <c r="J87" s="10">
        <v>21.457291666666698</v>
      </c>
      <c r="K87" s="10">
        <v>46</v>
      </c>
      <c r="L87" s="10">
        <v>52</v>
      </c>
      <c r="AD87" s="12"/>
      <c r="AE87" s="10">
        <v>52</v>
      </c>
      <c r="AF87" s="12" t="b">
        <f t="shared" si="21"/>
        <v>1</v>
      </c>
      <c r="AG87" s="12"/>
      <c r="AI87" s="10">
        <v>52</v>
      </c>
      <c r="AJ87" s="12" t="e">
        <f>AI87=#REF!</f>
        <v>#REF!</v>
      </c>
      <c r="AK87" s="12"/>
    </row>
    <row r="88" spans="10:37">
      <c r="J88" s="10">
        <v>21.5</v>
      </c>
      <c r="K88" s="10">
        <v>39</v>
      </c>
      <c r="L88" s="10">
        <v>52</v>
      </c>
      <c r="AD88" s="12"/>
      <c r="AE88" s="10">
        <v>52</v>
      </c>
      <c r="AF88" s="12" t="b">
        <f t="shared" si="21"/>
        <v>1</v>
      </c>
      <c r="AG88" s="12"/>
      <c r="AI88" s="10">
        <v>53</v>
      </c>
      <c r="AJ88" s="12" t="e">
        <f>AI88=#REF!</f>
        <v>#REF!</v>
      </c>
      <c r="AK88" s="12"/>
    </row>
    <row r="89" spans="10:37">
      <c r="J89" s="10">
        <v>22.140625</v>
      </c>
      <c r="K89" s="10">
        <v>42</v>
      </c>
      <c r="L89" s="10">
        <v>53</v>
      </c>
      <c r="AD89" s="12"/>
      <c r="AE89" s="10">
        <v>53</v>
      </c>
      <c r="AF89" s="12" t="b">
        <f t="shared" si="21"/>
        <v>1</v>
      </c>
      <c r="AG89" s="12"/>
      <c r="AI89" s="10">
        <v>53</v>
      </c>
      <c r="AJ89" s="12" t="e">
        <f>AI89=#REF!</f>
        <v>#REF!</v>
      </c>
      <c r="AK89" s="12"/>
    </row>
    <row r="90" spans="10:37">
      <c r="J90" s="10">
        <v>22.142708333333299</v>
      </c>
      <c r="K90" s="10">
        <v>37</v>
      </c>
      <c r="L90" s="10">
        <v>53</v>
      </c>
      <c r="AD90" s="12"/>
      <c r="AE90" s="10">
        <v>53</v>
      </c>
      <c r="AF90" s="12" t="b">
        <f t="shared" si="21"/>
        <v>1</v>
      </c>
      <c r="AG90" s="12"/>
      <c r="AI90" s="10">
        <v>54</v>
      </c>
      <c r="AJ90" s="12" t="e">
        <f>AI90=#REF!</f>
        <v>#REF!</v>
      </c>
      <c r="AK90" s="12"/>
    </row>
    <row r="91" spans="10:37">
      <c r="J91" s="10">
        <v>22.429166666666699</v>
      </c>
      <c r="K91" s="10">
        <v>46</v>
      </c>
      <c r="L91" s="10">
        <v>54</v>
      </c>
      <c r="AD91" s="12"/>
      <c r="AE91" s="10">
        <v>54</v>
      </c>
      <c r="AF91" s="12" t="b">
        <f t="shared" si="21"/>
        <v>1</v>
      </c>
      <c r="AG91" s="12"/>
      <c r="AI91" s="10">
        <v>55</v>
      </c>
      <c r="AJ91" s="12" t="e">
        <f>AI91=#REF!</f>
        <v>#REF!</v>
      </c>
      <c r="AK91" s="12"/>
    </row>
    <row r="92" spans="10:37">
      <c r="J92" s="10">
        <v>22.728124999999999</v>
      </c>
      <c r="K92" s="10">
        <v>49</v>
      </c>
      <c r="L92" s="10">
        <v>55</v>
      </c>
      <c r="AD92" s="12"/>
      <c r="AE92" s="10">
        <v>55</v>
      </c>
      <c r="AF92" s="12" t="b">
        <f t="shared" si="21"/>
        <v>1</v>
      </c>
      <c r="AG92" s="12"/>
      <c r="AI92" s="10">
        <v>55</v>
      </c>
      <c r="AJ92" s="12" t="e">
        <f>AI92=#REF!</f>
        <v>#REF!</v>
      </c>
      <c r="AK92" s="12"/>
    </row>
    <row r="93" spans="10:37">
      <c r="J93" s="10">
        <v>22.732291666666701</v>
      </c>
      <c r="K93" s="10">
        <v>30</v>
      </c>
      <c r="L93" s="10">
        <v>55</v>
      </c>
      <c r="AD93" s="12"/>
      <c r="AE93" s="10">
        <v>55</v>
      </c>
      <c r="AF93" s="12" t="b">
        <f t="shared" si="21"/>
        <v>1</v>
      </c>
      <c r="AG93" s="12"/>
      <c r="AI93" s="10">
        <v>56</v>
      </c>
      <c r="AJ93" s="12" t="e">
        <f>AI93=#REF!</f>
        <v>#REF!</v>
      </c>
      <c r="AK93" s="12"/>
    </row>
    <row r="94" spans="10:37">
      <c r="J94" s="10">
        <v>23.032291666666701</v>
      </c>
      <c r="K94" s="10">
        <v>52</v>
      </c>
      <c r="L94" s="10">
        <v>56</v>
      </c>
      <c r="AD94" s="12"/>
      <c r="AE94" s="10">
        <v>56</v>
      </c>
      <c r="AF94" s="12" t="b">
        <f t="shared" si="21"/>
        <v>1</v>
      </c>
      <c r="AG94" s="12"/>
      <c r="AI94" s="10">
        <v>57</v>
      </c>
      <c r="AJ94" s="12" t="e">
        <f>AI94=#REF!</f>
        <v>#REF!</v>
      </c>
      <c r="AK94" s="12"/>
    </row>
    <row r="95" spans="10:37">
      <c r="J95" s="10">
        <v>23.3645833333333</v>
      </c>
      <c r="K95" s="10">
        <v>51</v>
      </c>
      <c r="L95" s="10">
        <v>57</v>
      </c>
      <c r="AD95" s="12"/>
      <c r="AE95" s="10">
        <v>57</v>
      </c>
      <c r="AF95" s="12" t="b">
        <f t="shared" si="21"/>
        <v>1</v>
      </c>
      <c r="AG95" s="12"/>
      <c r="AI95" s="10">
        <v>57</v>
      </c>
      <c r="AJ95" s="12" t="e">
        <f>AI95=#REF!</f>
        <v>#REF!</v>
      </c>
      <c r="AK95" s="12"/>
    </row>
    <row r="96" spans="10:37">
      <c r="J96" s="10">
        <v>23.384374999999999</v>
      </c>
      <c r="K96" s="10">
        <v>35</v>
      </c>
      <c r="L96" s="10">
        <v>57</v>
      </c>
      <c r="AD96" s="12"/>
      <c r="AE96" s="10">
        <v>57</v>
      </c>
      <c r="AF96" s="12" t="b">
        <f t="shared" si="21"/>
        <v>1</v>
      </c>
      <c r="AG96" s="12"/>
      <c r="AI96" s="10">
        <v>58</v>
      </c>
      <c r="AJ96" s="22" t="e">
        <f>AI96=#REF!</f>
        <v>#REF!</v>
      </c>
      <c r="AK96" s="12"/>
    </row>
    <row r="97" spans="10:37">
      <c r="J97" s="10">
        <v>23.690625000000001</v>
      </c>
      <c r="K97" s="10">
        <v>53</v>
      </c>
      <c r="L97" s="21" t="s">
        <v>545</v>
      </c>
      <c r="AD97" s="12"/>
      <c r="AE97" s="10">
        <v>57</v>
      </c>
      <c r="AF97" s="12" t="b">
        <f t="shared" si="21"/>
        <v>0</v>
      </c>
      <c r="AG97" s="12"/>
      <c r="AI97" s="10">
        <v>58</v>
      </c>
      <c r="AJ97" s="12" t="e">
        <f>AI97=#REF!</f>
        <v>#REF!</v>
      </c>
      <c r="AK97" s="12"/>
    </row>
    <row r="98" spans="10:37">
      <c r="J98" s="10">
        <v>24.163541666666699</v>
      </c>
      <c r="K98" s="10">
        <v>56</v>
      </c>
      <c r="L98" s="10">
        <v>58</v>
      </c>
      <c r="AD98" s="12"/>
      <c r="AE98" s="10">
        <v>58</v>
      </c>
      <c r="AF98" s="12" t="b">
        <f t="shared" si="21"/>
        <v>1</v>
      </c>
      <c r="AG98" s="12"/>
      <c r="AI98" s="10">
        <v>58</v>
      </c>
      <c r="AJ98" s="12" t="e">
        <f>AI98=#REF!</f>
        <v>#REF!</v>
      </c>
      <c r="AK98" s="12"/>
    </row>
    <row r="99" spans="10:37">
      <c r="J99" s="10">
        <v>24.1927083333333</v>
      </c>
      <c r="K99" s="10">
        <v>40</v>
      </c>
      <c r="L99" s="10">
        <v>58</v>
      </c>
      <c r="AD99" s="12"/>
      <c r="AE99" s="10">
        <v>58</v>
      </c>
      <c r="AF99" s="12" t="b">
        <f t="shared" ref="AF99:AF109" si="23">AE99=L99</f>
        <v>1</v>
      </c>
      <c r="AG99" s="12"/>
      <c r="AI99" s="10">
        <v>59</v>
      </c>
      <c r="AJ99" s="12" t="e">
        <f>AI99=#REF!</f>
        <v>#REF!</v>
      </c>
      <c r="AK99" s="12"/>
    </row>
    <row r="100" spans="10:37">
      <c r="J100" s="10">
        <v>24.365625000000001</v>
      </c>
      <c r="K100" s="10">
        <v>54</v>
      </c>
      <c r="L100" s="10"/>
      <c r="AD100" s="12"/>
      <c r="AE100" s="10">
        <v>58</v>
      </c>
      <c r="AF100" s="12" t="b">
        <f t="shared" si="23"/>
        <v>0</v>
      </c>
      <c r="AG100" s="12"/>
      <c r="AI100" s="10">
        <v>59</v>
      </c>
      <c r="AJ100" s="12" t="e">
        <f>AI100=#REF!</f>
        <v>#REF!</v>
      </c>
      <c r="AK100" s="12"/>
    </row>
    <row r="101" spans="10:37">
      <c r="J101" s="10">
        <v>24.551041666666698</v>
      </c>
      <c r="K101" s="10">
        <v>52</v>
      </c>
      <c r="L101" s="10"/>
      <c r="AD101" s="12"/>
      <c r="AE101" s="10">
        <v>59</v>
      </c>
      <c r="AF101" s="12" t="b">
        <f t="shared" si="23"/>
        <v>0</v>
      </c>
      <c r="AG101" s="12"/>
      <c r="AI101" s="10">
        <v>60</v>
      </c>
      <c r="AJ101" s="12" t="e">
        <f>AI101=#REF!</f>
        <v>#REF!</v>
      </c>
      <c r="AK101" s="12"/>
    </row>
    <row r="102" spans="10:37">
      <c r="J102" s="10">
        <v>24.796875</v>
      </c>
      <c r="K102" s="10">
        <v>51</v>
      </c>
      <c r="L102" s="10"/>
      <c r="AD102" s="12"/>
      <c r="AE102" s="10">
        <v>60</v>
      </c>
      <c r="AF102" s="12" t="b">
        <f t="shared" si="23"/>
        <v>0</v>
      </c>
      <c r="AG102" s="12"/>
      <c r="AI102" s="10">
        <v>61</v>
      </c>
      <c r="AJ102" s="12" t="e">
        <f>AI102=#REF!</f>
        <v>#REF!</v>
      </c>
      <c r="AK102" s="12"/>
    </row>
    <row r="103" spans="10:37">
      <c r="J103" s="10">
        <v>24.803125000000001</v>
      </c>
      <c r="K103" s="10">
        <v>42</v>
      </c>
      <c r="L103" s="10"/>
      <c r="AD103" s="12"/>
      <c r="AE103" s="10">
        <v>61</v>
      </c>
      <c r="AF103" s="12" t="b">
        <f t="shared" si="23"/>
        <v>0</v>
      </c>
      <c r="AG103" s="12"/>
      <c r="AI103" s="10">
        <v>60</v>
      </c>
      <c r="AJ103" s="12" t="e">
        <f>AI103=#REF!</f>
        <v>#REF!</v>
      </c>
      <c r="AK103" s="12"/>
    </row>
    <row r="104" spans="10:37">
      <c r="J104" s="10">
        <v>25.405208333333299</v>
      </c>
      <c r="K104" s="10">
        <v>49</v>
      </c>
      <c r="L104" s="10"/>
      <c r="AD104" s="12"/>
      <c r="AE104" s="10">
        <v>61</v>
      </c>
      <c r="AF104" s="12" t="b">
        <f t="shared" si="23"/>
        <v>0</v>
      </c>
      <c r="AG104" s="12"/>
      <c r="AI104" s="10">
        <v>62</v>
      </c>
      <c r="AJ104" s="12" t="e">
        <f>AI104=#REF!</f>
        <v>#REF!</v>
      </c>
      <c r="AK104" s="12"/>
    </row>
    <row r="105" spans="10:37">
      <c r="J105" s="10">
        <v>25.444791666666699</v>
      </c>
      <c r="K105" s="10">
        <v>30</v>
      </c>
      <c r="L105" s="10"/>
      <c r="AD105" s="12"/>
      <c r="AE105" s="10">
        <v>62</v>
      </c>
      <c r="AF105" s="12" t="b">
        <f t="shared" si="23"/>
        <v>0</v>
      </c>
      <c r="AG105" s="12"/>
      <c r="AI105" s="10">
        <v>62</v>
      </c>
      <c r="AJ105" s="12" t="e">
        <f>AI105=#REF!</f>
        <v>#REF!</v>
      </c>
      <c r="AK105" s="12"/>
    </row>
    <row r="106" spans="10:37">
      <c r="J106" s="10">
        <v>25.486458333333299</v>
      </c>
      <c r="K106" s="10">
        <v>51</v>
      </c>
      <c r="L106" s="10"/>
      <c r="AD106" s="12"/>
      <c r="AE106" s="10">
        <v>62</v>
      </c>
      <c r="AF106" s="12" t="b">
        <f t="shared" si="23"/>
        <v>0</v>
      </c>
      <c r="AG106" s="12"/>
      <c r="AI106" s="10">
        <v>63</v>
      </c>
      <c r="AJ106" s="12" t="e">
        <f>AI106=#REF!</f>
        <v>#REF!</v>
      </c>
      <c r="AK106" s="12"/>
    </row>
    <row r="107" spans="10:37">
      <c r="J107" s="10">
        <v>25.579166666666701</v>
      </c>
      <c r="K107" s="10">
        <v>49</v>
      </c>
      <c r="L107" s="10"/>
      <c r="AD107" s="12"/>
      <c r="AE107" s="10">
        <v>62</v>
      </c>
      <c r="AF107" s="12" t="b">
        <f t="shared" si="23"/>
        <v>0</v>
      </c>
      <c r="AG107" s="12"/>
      <c r="AI107" s="10">
        <v>62</v>
      </c>
      <c r="AJ107" s="12" t="e">
        <f>AI107=#REF!</f>
        <v>#REF!</v>
      </c>
      <c r="AK107" s="12"/>
    </row>
    <row r="108" spans="10:37">
      <c r="J108" s="10">
        <v>26</v>
      </c>
      <c r="K108" s="10">
        <v>46</v>
      </c>
      <c r="L108" s="10"/>
      <c r="AD108" s="12"/>
      <c r="AE108" s="10">
        <v>62</v>
      </c>
      <c r="AF108" s="12" t="b">
        <f t="shared" si="23"/>
        <v>0</v>
      </c>
      <c r="AG108" s="12"/>
      <c r="AI108" s="10">
        <v>63</v>
      </c>
      <c r="AJ108" s="12" t="e">
        <f>AI108=#REF!</f>
        <v>#REF!</v>
      </c>
      <c r="AK108" s="12"/>
    </row>
    <row r="109" spans="10:37">
      <c r="J109" s="10">
        <v>26.2916666666667</v>
      </c>
      <c r="K109" s="10">
        <v>32</v>
      </c>
      <c r="L109" s="10"/>
      <c r="AE109" s="10">
        <v>63</v>
      </c>
      <c r="AF109" s="12" t="b">
        <f t="shared" si="23"/>
        <v>0</v>
      </c>
      <c r="AG109" s="12"/>
    </row>
  </sheetData>
  <mergeCells count="8">
    <mergeCell ref="V1:AB1"/>
    <mergeCell ref="Y2:AA2"/>
    <mergeCell ref="AI1:AK1"/>
    <mergeCell ref="AE1:AG1"/>
    <mergeCell ref="A1:B1"/>
    <mergeCell ref="D1:H1"/>
    <mergeCell ref="N1:P1"/>
    <mergeCell ref="J1:L1"/>
  </mergeCells>
  <phoneticPr fontId="1" type="noConversion"/>
  <conditionalFormatting sqref="Y3:AA25 Y28:AA40 Y26:Y27 AA27 Y44:AA55 Y41:Z43 Y56:Z56 Y57:AA63 Y65:AA72 Y64:Z64 AF3:AF109 G3:G72">
    <cfRule type="cellIs" dxfId="63" priority="13" operator="equal">
      <formula>FALSE</formula>
    </cfRule>
  </conditionalFormatting>
  <conditionalFormatting sqref="O3:O15 O17:O40 O65:O72 O44:O55 O57:O63">
    <cfRule type="cellIs" dxfId="62" priority="12" operator="equal">
      <formula>FALSE</formula>
    </cfRule>
  </conditionalFormatting>
  <conditionalFormatting sqref="AJ3:AJ22 AJ24:AJ57 AJ63:AJ83 AJ97:AJ108 AJ85:AJ95">
    <cfRule type="cellIs" dxfId="61" priority="10" operator="equal">
      <formula>FALSE</formula>
    </cfRule>
  </conditionalFormatting>
  <conditionalFormatting sqref="T3:T72">
    <cfRule type="cellIs" dxfId="60" priority="7" operator="equal">
      <formula>FALSE</formula>
    </cfRule>
  </conditionalFormatting>
  <conditionalFormatting sqref="R3:R72">
    <cfRule type="cellIs" dxfId="59" priority="6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[" id="{8D455C0D-676A-4D99-B3AF-D6416BA586E2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workbookViewId="0">
      <selection activeCell="AF37" sqref="AF37"/>
    </sheetView>
  </sheetViews>
  <sheetFormatPr defaultRowHeight="14.25"/>
  <cols>
    <col min="1" max="1" width="2.625" style="1" customWidth="1"/>
    <col min="2" max="2" width="8.125" style="1" customWidth="1"/>
    <col min="3" max="3" width="2.625" style="1" customWidth="1"/>
    <col min="4" max="4" width="6.875" style="32" customWidth="1"/>
    <col min="5" max="5" width="8.125" style="1" customWidth="1"/>
    <col min="6" max="6" width="6.125" style="1" customWidth="1"/>
    <col min="7" max="7" width="5.625" style="1" customWidth="1"/>
    <col min="8" max="8" width="4.25" style="1" customWidth="1"/>
    <col min="9" max="9" width="2.625" style="1" hidden="1" customWidth="1"/>
    <col min="10" max="10" width="5.625" style="1" hidden="1" customWidth="1"/>
    <col min="11" max="11" width="2.625" style="1" hidden="1" customWidth="1"/>
    <col min="12" max="12" width="6.125" style="1" hidden="1" customWidth="1"/>
    <col min="13" max="13" width="4.25" style="1" hidden="1" customWidth="1"/>
    <col min="14" max="14" width="2.625" style="1" hidden="1" customWidth="1"/>
    <col min="15" max="15" width="5.75" style="1" hidden="1" customWidth="1"/>
    <col min="16" max="16" width="30.625" style="1" hidden="1" customWidth="1"/>
    <col min="17" max="17" width="4.625" style="33" hidden="1" customWidth="1"/>
    <col min="18" max="18" width="5.875" style="33" hidden="1" customWidth="1"/>
    <col min="19" max="19" width="3.75" style="1" hidden="1" customWidth="1"/>
    <col min="20" max="20" width="5.75" style="1" hidden="1" customWidth="1"/>
    <col min="21" max="21" width="6" style="1" hidden="1" customWidth="1"/>
    <col min="22" max="22" width="3" style="1" hidden="1" customWidth="1"/>
    <col min="23" max="23" width="5.875" style="1" hidden="1" customWidth="1"/>
    <col min="24" max="24" width="6" style="1" hidden="1" customWidth="1"/>
    <col min="25" max="25" width="5.625" style="1" hidden="1" customWidth="1"/>
    <col min="26" max="26" width="3.25" style="1" hidden="1" customWidth="1"/>
    <col min="27" max="27" width="4.25" style="1" hidden="1" customWidth="1"/>
    <col min="28" max="28" width="3" style="1" hidden="1" customWidth="1"/>
    <col min="29" max="29" width="5.75" style="1" hidden="1" customWidth="1"/>
    <col min="30" max="30" width="23" style="1" hidden="1" customWidth="1"/>
    <col min="31" max="16384" width="9" style="1"/>
  </cols>
  <sheetData>
    <row r="1" spans="1:30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4"/>
      <c r="N1" s="100" t="s">
        <v>83</v>
      </c>
      <c r="O1" s="100"/>
      <c r="P1" s="100"/>
      <c r="Q1" s="75"/>
      <c r="R1" s="75"/>
      <c r="T1" s="97" t="s">
        <v>514</v>
      </c>
      <c r="U1" s="97"/>
      <c r="V1" s="97"/>
      <c r="W1" s="97"/>
      <c r="X1" s="97"/>
      <c r="Y1" s="97"/>
      <c r="Z1" s="97"/>
      <c r="AA1" s="33"/>
      <c r="AB1" s="61" t="s">
        <v>139</v>
      </c>
      <c r="AC1" s="61"/>
      <c r="AD1" s="61"/>
    </row>
    <row r="2" spans="1:30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N2" s="34" t="s">
        <v>90</v>
      </c>
      <c r="O2" s="34" t="s">
        <v>94</v>
      </c>
      <c r="P2" s="34" t="s">
        <v>91</v>
      </c>
      <c r="Q2" s="75"/>
      <c r="R2" s="75"/>
      <c r="T2" s="52" t="s">
        <v>88</v>
      </c>
      <c r="U2" s="49" t="s">
        <v>86</v>
      </c>
      <c r="V2" s="51" t="s">
        <v>90</v>
      </c>
      <c r="W2" s="91" t="s">
        <v>94</v>
      </c>
      <c r="X2" s="91"/>
      <c r="Y2" s="91"/>
      <c r="Z2" s="49" t="s">
        <v>91</v>
      </c>
      <c r="AA2" s="33"/>
      <c r="AB2" s="61" t="s">
        <v>90</v>
      </c>
      <c r="AC2" s="61" t="s">
        <v>94</v>
      </c>
      <c r="AD2" s="61" t="s">
        <v>91</v>
      </c>
    </row>
    <row r="3" spans="1:30">
      <c r="A3" s="10">
        <v>1</v>
      </c>
      <c r="B3" s="11">
        <v>63</v>
      </c>
      <c r="D3" s="35">
        <v>0</v>
      </c>
      <c r="E3" s="10">
        <v>63</v>
      </c>
      <c r="F3" s="10">
        <v>1</v>
      </c>
      <c r="G3" s="10" t="b">
        <f>E3=B3</f>
        <v>1</v>
      </c>
      <c r="H3" s="10"/>
      <c r="J3" s="10">
        <v>0</v>
      </c>
      <c r="K3" s="10">
        <v>63</v>
      </c>
      <c r="L3" s="10">
        <v>1</v>
      </c>
      <c r="N3" s="10">
        <v>1</v>
      </c>
      <c r="O3" s="10" t="b">
        <f t="shared" ref="O3:O39" si="0">N3=F3</f>
        <v>1</v>
      </c>
      <c r="P3" s="10"/>
      <c r="Q3" s="75">
        <v>1</v>
      </c>
      <c r="R3" s="75" t="b">
        <f t="shared" ref="R3:R34" si="1">Q3=F3</f>
        <v>1</v>
      </c>
      <c r="T3" s="10">
        <v>0</v>
      </c>
      <c r="U3" s="10">
        <v>63</v>
      </c>
      <c r="V3" s="10">
        <v>1</v>
      </c>
      <c r="W3" s="10" t="b">
        <f t="shared" ref="W3:W34" si="2">ABS(D3-T3)&lt;0.1</f>
        <v>1</v>
      </c>
      <c r="X3" s="10" t="b">
        <f t="shared" ref="X3:X34" si="3">U3=E3</f>
        <v>1</v>
      </c>
      <c r="Y3" s="10" t="b">
        <f t="shared" ref="Y3:Y34" si="4">F3=V3</f>
        <v>1</v>
      </c>
      <c r="Z3" s="10"/>
      <c r="AB3" s="10">
        <v>1</v>
      </c>
      <c r="AC3" s="10" t="e">
        <f>#REF!=AB3</f>
        <v>#REF!</v>
      </c>
      <c r="AD3" s="10"/>
    </row>
    <row r="4" spans="1:30">
      <c r="A4" s="10">
        <v>2</v>
      </c>
      <c r="B4" s="11">
        <v>59</v>
      </c>
      <c r="D4" s="35">
        <v>0.5</v>
      </c>
      <c r="E4" s="10">
        <v>59</v>
      </c>
      <c r="F4" s="10">
        <v>2</v>
      </c>
      <c r="G4" s="10" t="b">
        <f t="shared" ref="G4:G67" si="5">E4=B4</f>
        <v>1</v>
      </c>
      <c r="H4" s="10"/>
      <c r="J4" s="10">
        <v>0.5</v>
      </c>
      <c r="K4" s="10">
        <v>59</v>
      </c>
      <c r="L4" s="10">
        <v>2</v>
      </c>
      <c r="N4" s="10">
        <v>2</v>
      </c>
      <c r="O4" s="10" t="b">
        <f t="shared" si="0"/>
        <v>1</v>
      </c>
      <c r="P4" s="10"/>
      <c r="Q4" s="75">
        <v>2</v>
      </c>
      <c r="R4" s="75" t="b">
        <f t="shared" si="1"/>
        <v>1</v>
      </c>
      <c r="T4" s="10">
        <v>0.47</v>
      </c>
      <c r="U4" s="10">
        <v>59</v>
      </c>
      <c r="V4" s="10">
        <v>2</v>
      </c>
      <c r="W4" s="10" t="b">
        <f t="shared" si="2"/>
        <v>1</v>
      </c>
      <c r="X4" s="10" t="b">
        <f t="shared" si="3"/>
        <v>1</v>
      </c>
      <c r="Y4" s="10" t="b">
        <f t="shared" si="4"/>
        <v>1</v>
      </c>
      <c r="Z4" s="10"/>
      <c r="AB4" s="10">
        <v>2</v>
      </c>
      <c r="AC4" s="10" t="e">
        <f>#REF!=AB4</f>
        <v>#REF!</v>
      </c>
      <c r="AD4" s="10"/>
    </row>
    <row r="5" spans="1:30">
      <c r="D5" s="35">
        <v>1</v>
      </c>
      <c r="E5" s="10">
        <v>63</v>
      </c>
      <c r="F5" s="10">
        <v>1</v>
      </c>
      <c r="G5" s="10" t="b">
        <f t="shared" si="5"/>
        <v>0</v>
      </c>
      <c r="H5" s="10" t="s">
        <v>141</v>
      </c>
      <c r="J5" s="10">
        <v>1</v>
      </c>
      <c r="K5" s="10">
        <v>63</v>
      </c>
      <c r="L5" s="10">
        <v>1</v>
      </c>
      <c r="N5" s="10">
        <v>2</v>
      </c>
      <c r="O5" s="10" t="b">
        <f t="shared" si="0"/>
        <v>0</v>
      </c>
      <c r="P5" s="21"/>
      <c r="Q5" s="75">
        <v>1</v>
      </c>
      <c r="R5" s="75" t="b">
        <f t="shared" si="1"/>
        <v>1</v>
      </c>
      <c r="T5" s="10">
        <v>0.97</v>
      </c>
      <c r="U5" s="10">
        <v>63</v>
      </c>
      <c r="V5" s="10">
        <v>2</v>
      </c>
      <c r="W5" s="10" t="b">
        <f t="shared" si="2"/>
        <v>1</v>
      </c>
      <c r="X5" s="10" t="b">
        <f t="shared" si="3"/>
        <v>1</v>
      </c>
      <c r="Y5" s="10" t="b">
        <f t="shared" si="4"/>
        <v>0</v>
      </c>
      <c r="Z5" s="10"/>
      <c r="AB5" s="10">
        <v>1</v>
      </c>
      <c r="AC5" s="10" t="e">
        <f>#REF!=AB5</f>
        <v>#REF!</v>
      </c>
      <c r="AD5" s="10"/>
    </row>
    <row r="6" spans="1:30">
      <c r="D6" s="35">
        <v>1.5</v>
      </c>
      <c r="E6" s="10">
        <v>59</v>
      </c>
      <c r="F6" s="10">
        <v>2</v>
      </c>
      <c r="G6" s="10" t="b">
        <f t="shared" si="5"/>
        <v>0</v>
      </c>
      <c r="H6" s="10"/>
      <c r="J6" s="10">
        <v>1.5</v>
      </c>
      <c r="K6" s="10">
        <v>59</v>
      </c>
      <c r="L6" s="10">
        <v>2</v>
      </c>
      <c r="N6" s="10">
        <v>2</v>
      </c>
      <c r="O6" s="10" t="b">
        <f t="shared" si="0"/>
        <v>1</v>
      </c>
      <c r="P6" s="10"/>
      <c r="Q6" s="75">
        <v>2</v>
      </c>
      <c r="R6" s="75" t="b">
        <f t="shared" si="1"/>
        <v>1</v>
      </c>
      <c r="T6" s="10">
        <v>1.47</v>
      </c>
      <c r="U6" s="10">
        <v>59</v>
      </c>
      <c r="V6" s="10">
        <v>2</v>
      </c>
      <c r="W6" s="10" t="b">
        <f t="shared" si="2"/>
        <v>1</v>
      </c>
      <c r="X6" s="10" t="b">
        <f t="shared" si="3"/>
        <v>1</v>
      </c>
      <c r="Y6" s="10" t="b">
        <f t="shared" si="4"/>
        <v>1</v>
      </c>
      <c r="Z6" s="10"/>
      <c r="AB6" s="10">
        <v>2</v>
      </c>
      <c r="AC6" s="10" t="e">
        <f>#REF!=AB6</f>
        <v>#REF!</v>
      </c>
      <c r="AD6" s="10"/>
    </row>
    <row r="7" spans="1:30">
      <c r="A7" s="10">
        <v>3</v>
      </c>
      <c r="B7" s="11" t="s">
        <v>0</v>
      </c>
      <c r="D7" s="35" t="s">
        <v>287</v>
      </c>
      <c r="E7" s="10" t="s">
        <v>144</v>
      </c>
      <c r="F7" s="10">
        <v>3</v>
      </c>
      <c r="G7" s="10" t="b">
        <f t="shared" si="5"/>
        <v>0</v>
      </c>
      <c r="H7" s="10" t="s">
        <v>136</v>
      </c>
      <c r="J7" s="10">
        <v>1.9979166666666699</v>
      </c>
      <c r="K7" s="10">
        <v>35</v>
      </c>
      <c r="L7" s="10">
        <v>3</v>
      </c>
      <c r="N7" s="10">
        <v>3</v>
      </c>
      <c r="O7" s="10" t="b">
        <f t="shared" si="0"/>
        <v>1</v>
      </c>
      <c r="P7" s="10"/>
      <c r="Q7" s="75">
        <v>3</v>
      </c>
      <c r="R7" s="75" t="b">
        <f t="shared" si="1"/>
        <v>1</v>
      </c>
      <c r="T7" s="10">
        <v>1.99</v>
      </c>
      <c r="U7" s="10" t="s">
        <v>484</v>
      </c>
      <c r="V7" s="10">
        <v>3</v>
      </c>
      <c r="W7" s="10" t="e">
        <f t="shared" si="2"/>
        <v>#VALUE!</v>
      </c>
      <c r="X7" s="10" t="b">
        <f t="shared" si="3"/>
        <v>1</v>
      </c>
      <c r="Y7" s="10" t="b">
        <f t="shared" si="4"/>
        <v>1</v>
      </c>
      <c r="Z7" s="10"/>
      <c r="AB7" s="10">
        <v>3</v>
      </c>
      <c r="AC7" s="10" t="e">
        <f>#REF!=AB7</f>
        <v>#REF!</v>
      </c>
      <c r="AD7" s="10"/>
    </row>
    <row r="8" spans="1:30">
      <c r="A8" s="10">
        <v>4</v>
      </c>
      <c r="B8" s="11" t="s">
        <v>1</v>
      </c>
      <c r="D8" s="35" t="s">
        <v>288</v>
      </c>
      <c r="E8" s="10" t="s">
        <v>1</v>
      </c>
      <c r="F8" s="10">
        <v>4</v>
      </c>
      <c r="G8" s="10" t="b">
        <f t="shared" si="5"/>
        <v>1</v>
      </c>
      <c r="H8" s="10"/>
      <c r="J8" s="10">
        <v>2</v>
      </c>
      <c r="K8" s="10">
        <v>49</v>
      </c>
      <c r="L8" s="10">
        <v>3</v>
      </c>
      <c r="N8" s="10">
        <v>4</v>
      </c>
      <c r="O8" s="10" t="b">
        <f t="shared" si="0"/>
        <v>1</v>
      </c>
      <c r="P8" s="10"/>
      <c r="Q8" s="75">
        <v>4</v>
      </c>
      <c r="R8" s="75" t="b">
        <f t="shared" si="1"/>
        <v>1</v>
      </c>
      <c r="T8" s="10">
        <v>2.57</v>
      </c>
      <c r="U8" s="10" t="s">
        <v>1</v>
      </c>
      <c r="V8" s="10">
        <v>4</v>
      </c>
      <c r="W8" s="10" t="e">
        <f t="shared" si="2"/>
        <v>#VALUE!</v>
      </c>
      <c r="X8" s="10" t="b">
        <f t="shared" si="3"/>
        <v>1</v>
      </c>
      <c r="Y8" s="10" t="b">
        <f t="shared" si="4"/>
        <v>1</v>
      </c>
      <c r="Z8" s="10"/>
      <c r="AB8" s="10">
        <v>3</v>
      </c>
      <c r="AC8" s="10" t="e">
        <f>#REF!=AB8</f>
        <v>#REF!</v>
      </c>
      <c r="AD8" s="10"/>
    </row>
    <row r="9" spans="1:30">
      <c r="A9" s="10">
        <v>5</v>
      </c>
      <c r="B9" s="13" t="s">
        <v>2</v>
      </c>
      <c r="D9" s="35" t="s">
        <v>289</v>
      </c>
      <c r="E9" s="10" t="s">
        <v>2</v>
      </c>
      <c r="F9" s="10">
        <v>5</v>
      </c>
      <c r="G9" s="10" t="b">
        <f t="shared" si="5"/>
        <v>1</v>
      </c>
      <c r="H9" s="10"/>
      <c r="J9" s="10">
        <v>2.5885416666666701</v>
      </c>
      <c r="K9" s="10">
        <v>52</v>
      </c>
      <c r="L9" s="10">
        <v>4</v>
      </c>
      <c r="N9" s="10">
        <v>5</v>
      </c>
      <c r="O9" s="10" t="b">
        <f t="shared" si="0"/>
        <v>1</v>
      </c>
      <c r="P9" s="10"/>
      <c r="Q9" s="75">
        <v>5</v>
      </c>
      <c r="R9" s="75" t="b">
        <f t="shared" si="1"/>
        <v>1</v>
      </c>
      <c r="T9" s="10">
        <v>3.13</v>
      </c>
      <c r="U9" s="10" t="s">
        <v>2</v>
      </c>
      <c r="V9" s="10">
        <v>5</v>
      </c>
      <c r="W9" s="10" t="e">
        <f t="shared" si="2"/>
        <v>#VALUE!</v>
      </c>
      <c r="X9" s="10" t="b">
        <f t="shared" si="3"/>
        <v>1</v>
      </c>
      <c r="Y9" s="10" t="b">
        <f t="shared" si="4"/>
        <v>1</v>
      </c>
      <c r="Z9" s="10"/>
      <c r="AB9" s="10">
        <v>4</v>
      </c>
      <c r="AC9" s="10" t="e">
        <f>#REF!=AB9</f>
        <v>#REF!</v>
      </c>
      <c r="AD9" s="10"/>
    </row>
    <row r="10" spans="1:30">
      <c r="A10" s="10">
        <v>6</v>
      </c>
      <c r="B10" s="13" t="s">
        <v>2</v>
      </c>
      <c r="D10" s="35" t="s">
        <v>290</v>
      </c>
      <c r="E10" s="10" t="s">
        <v>2</v>
      </c>
      <c r="F10" s="10">
        <v>6</v>
      </c>
      <c r="G10" s="10" t="b">
        <f t="shared" si="5"/>
        <v>1</v>
      </c>
      <c r="H10" s="10"/>
      <c r="J10" s="10">
        <v>2.5989583333333299</v>
      </c>
      <c r="K10" s="10">
        <v>37</v>
      </c>
      <c r="L10" s="10">
        <v>4</v>
      </c>
      <c r="N10" s="10">
        <v>5</v>
      </c>
      <c r="O10" s="10" t="b">
        <f t="shared" si="0"/>
        <v>0</v>
      </c>
      <c r="P10" s="12" t="s">
        <v>95</v>
      </c>
      <c r="Q10" s="75">
        <v>5</v>
      </c>
      <c r="R10" s="75" t="b">
        <f t="shared" si="1"/>
        <v>0</v>
      </c>
      <c r="T10" s="10">
        <v>3.68</v>
      </c>
      <c r="U10" s="10" t="s">
        <v>2</v>
      </c>
      <c r="V10" s="10">
        <v>5</v>
      </c>
      <c r="W10" s="10" t="e">
        <f t="shared" si="2"/>
        <v>#VALUE!</v>
      </c>
      <c r="X10" s="10" t="b">
        <f t="shared" si="3"/>
        <v>1</v>
      </c>
      <c r="Y10" s="10" t="b">
        <f t="shared" si="4"/>
        <v>0</v>
      </c>
      <c r="Z10" s="10"/>
      <c r="AB10" s="10">
        <v>4</v>
      </c>
      <c r="AC10" s="10" t="e">
        <f>#REF!=AB10</f>
        <v>#REF!</v>
      </c>
      <c r="AD10" s="10"/>
    </row>
    <row r="11" spans="1:30">
      <c r="A11" s="10">
        <v>7</v>
      </c>
      <c r="B11" s="11" t="s">
        <v>1</v>
      </c>
      <c r="D11" s="35">
        <v>4.5</v>
      </c>
      <c r="E11" s="10" t="s">
        <v>143</v>
      </c>
      <c r="F11" s="10">
        <v>7</v>
      </c>
      <c r="G11" s="10" t="b">
        <f t="shared" si="5"/>
        <v>0</v>
      </c>
      <c r="H11" s="10" t="s">
        <v>136</v>
      </c>
      <c r="J11" s="10">
        <v>3.1343749999999999</v>
      </c>
      <c r="K11" s="10">
        <v>39</v>
      </c>
      <c r="L11" s="10">
        <v>5</v>
      </c>
      <c r="N11" s="10">
        <v>6</v>
      </c>
      <c r="O11" s="10" t="b">
        <f t="shared" si="0"/>
        <v>0</v>
      </c>
      <c r="P11" s="27" t="s">
        <v>169</v>
      </c>
      <c r="Q11" s="56">
        <v>6</v>
      </c>
      <c r="R11" s="75" t="b">
        <f t="shared" si="1"/>
        <v>0</v>
      </c>
      <c r="T11" s="10">
        <v>4.47</v>
      </c>
      <c r="U11" s="10" t="s">
        <v>485</v>
      </c>
      <c r="V11" s="10">
        <v>6</v>
      </c>
      <c r="W11" s="10" t="b">
        <f t="shared" si="2"/>
        <v>1</v>
      </c>
      <c r="X11" s="10" t="b">
        <f t="shared" si="3"/>
        <v>1</v>
      </c>
      <c r="Y11" s="10" t="b">
        <f t="shared" si="4"/>
        <v>0</v>
      </c>
      <c r="Z11" s="10"/>
      <c r="AB11" s="10">
        <v>5</v>
      </c>
      <c r="AC11" s="10" t="e">
        <f>#REF!=AB11</f>
        <v>#REF!</v>
      </c>
      <c r="AD11" s="10"/>
    </row>
    <row r="12" spans="1:30">
      <c r="A12" s="10">
        <v>8</v>
      </c>
      <c r="B12" s="11">
        <v>61</v>
      </c>
      <c r="D12" s="35">
        <v>4.7885416666666698</v>
      </c>
      <c r="E12" s="10">
        <v>61</v>
      </c>
      <c r="F12" s="10">
        <v>8</v>
      </c>
      <c r="G12" s="10" t="b">
        <f t="shared" si="5"/>
        <v>1</v>
      </c>
      <c r="H12" s="10"/>
      <c r="J12" s="10">
        <v>3.1437499999999998</v>
      </c>
      <c r="K12" s="10">
        <v>54</v>
      </c>
      <c r="L12" s="10">
        <v>5</v>
      </c>
      <c r="N12" s="10">
        <v>8</v>
      </c>
      <c r="O12" s="10" t="b">
        <f t="shared" si="0"/>
        <v>1</v>
      </c>
      <c r="P12" s="10"/>
      <c r="Q12" s="75">
        <v>8</v>
      </c>
      <c r="R12" s="75" t="b">
        <f t="shared" si="1"/>
        <v>1</v>
      </c>
      <c r="T12" s="10">
        <v>4.76</v>
      </c>
      <c r="U12" s="10">
        <v>61</v>
      </c>
      <c r="V12" s="10">
        <v>8</v>
      </c>
      <c r="W12" s="10" t="b">
        <f t="shared" si="2"/>
        <v>1</v>
      </c>
      <c r="X12" s="10" t="b">
        <f t="shared" si="3"/>
        <v>1</v>
      </c>
      <c r="Y12" s="10" t="b">
        <f t="shared" si="4"/>
        <v>1</v>
      </c>
      <c r="Z12" s="10"/>
      <c r="AB12" s="10">
        <v>5</v>
      </c>
      <c r="AC12" s="10" t="e">
        <f>#REF!=AB12</f>
        <v>#REF!</v>
      </c>
      <c r="AD12" s="10"/>
    </row>
    <row r="13" spans="1:30">
      <c r="A13" s="10">
        <v>9</v>
      </c>
      <c r="B13" s="11">
        <v>58</v>
      </c>
      <c r="D13" s="35">
        <v>5.0447916666666703</v>
      </c>
      <c r="E13" s="10">
        <v>58</v>
      </c>
      <c r="F13" s="10">
        <v>9</v>
      </c>
      <c r="G13" s="10" t="b">
        <f t="shared" si="5"/>
        <v>1</v>
      </c>
      <c r="H13" s="10"/>
      <c r="J13" s="10">
        <v>3.7052083333333301</v>
      </c>
      <c r="K13" s="10">
        <v>39</v>
      </c>
      <c r="L13" s="10">
        <v>6</v>
      </c>
      <c r="N13" s="10">
        <v>9</v>
      </c>
      <c r="O13" s="10" t="b">
        <f t="shared" si="0"/>
        <v>1</v>
      </c>
      <c r="P13" s="10"/>
      <c r="Q13" s="75">
        <v>9</v>
      </c>
      <c r="R13" s="75" t="b">
        <f t="shared" si="1"/>
        <v>1</v>
      </c>
      <c r="T13" s="10">
        <v>5.0199999999999996</v>
      </c>
      <c r="U13" s="10">
        <v>58</v>
      </c>
      <c r="V13" s="10">
        <v>9</v>
      </c>
      <c r="W13" s="10" t="b">
        <f t="shared" si="2"/>
        <v>1</v>
      </c>
      <c r="X13" s="10" t="b">
        <f t="shared" si="3"/>
        <v>1</v>
      </c>
      <c r="Y13" s="10" t="b">
        <f t="shared" si="4"/>
        <v>1</v>
      </c>
      <c r="Z13" s="10"/>
      <c r="AB13" s="10">
        <v>6</v>
      </c>
      <c r="AC13" s="10" t="e">
        <f>#REF!=AB13</f>
        <v>#REF!</v>
      </c>
      <c r="AD13" s="10"/>
    </row>
    <row r="14" spans="1:30">
      <c r="A14" s="10">
        <v>10</v>
      </c>
      <c r="B14" s="11" t="s">
        <v>3</v>
      </c>
      <c r="D14" s="35">
        <v>5.32395833333333</v>
      </c>
      <c r="E14" s="10" t="s">
        <v>3</v>
      </c>
      <c r="F14" s="10">
        <v>10</v>
      </c>
      <c r="G14" s="10" t="b">
        <f t="shared" si="5"/>
        <v>1</v>
      </c>
      <c r="H14" s="10"/>
      <c r="J14" s="10">
        <v>3.70729166666667</v>
      </c>
      <c r="K14" s="10">
        <v>54</v>
      </c>
      <c r="L14" s="10">
        <v>6</v>
      </c>
      <c r="N14" s="10">
        <v>10</v>
      </c>
      <c r="O14" s="10" t="b">
        <f t="shared" si="0"/>
        <v>1</v>
      </c>
      <c r="P14" s="10"/>
      <c r="Q14" s="75">
        <v>10</v>
      </c>
      <c r="R14" s="75" t="b">
        <f t="shared" si="1"/>
        <v>1</v>
      </c>
      <c r="T14" s="10">
        <v>5.3</v>
      </c>
      <c r="U14" s="10" t="s">
        <v>3</v>
      </c>
      <c r="V14" s="10">
        <v>10</v>
      </c>
      <c r="W14" s="10" t="b">
        <f t="shared" si="2"/>
        <v>1</v>
      </c>
      <c r="X14" s="10" t="b">
        <f t="shared" si="3"/>
        <v>1</v>
      </c>
      <c r="Y14" s="10" t="b">
        <f t="shared" si="4"/>
        <v>1</v>
      </c>
      <c r="Z14" s="10"/>
      <c r="AB14" s="10">
        <v>6</v>
      </c>
      <c r="AC14" s="10" t="e">
        <f>#REF!=AB14</f>
        <v>#REF!</v>
      </c>
      <c r="AD14" s="10"/>
    </row>
    <row r="15" spans="1:30">
      <c r="A15" s="10">
        <v>11</v>
      </c>
      <c r="B15" s="11" t="s">
        <v>0</v>
      </c>
      <c r="D15" s="35" t="s">
        <v>291</v>
      </c>
      <c r="E15" s="10" t="s">
        <v>0</v>
      </c>
      <c r="F15" s="10">
        <v>11</v>
      </c>
      <c r="G15" s="10" t="b">
        <f t="shared" si="5"/>
        <v>1</v>
      </c>
      <c r="H15" s="10"/>
      <c r="J15" s="10">
        <v>4.5</v>
      </c>
      <c r="K15" s="10">
        <v>39</v>
      </c>
      <c r="L15" s="10">
        <v>7</v>
      </c>
      <c r="N15" s="10">
        <v>11</v>
      </c>
      <c r="O15" s="10" t="b">
        <f t="shared" si="0"/>
        <v>1</v>
      </c>
      <c r="P15" s="10"/>
      <c r="Q15" s="75">
        <v>11</v>
      </c>
      <c r="R15" s="75" t="b">
        <f t="shared" si="1"/>
        <v>1</v>
      </c>
      <c r="T15" s="10">
        <v>5.84</v>
      </c>
      <c r="U15" s="10" t="s">
        <v>0</v>
      </c>
      <c r="V15" s="10">
        <v>11</v>
      </c>
      <c r="W15" s="10" t="e">
        <f t="shared" si="2"/>
        <v>#VALUE!</v>
      </c>
      <c r="X15" s="10" t="b">
        <f t="shared" si="3"/>
        <v>1</v>
      </c>
      <c r="Y15" s="10" t="b">
        <f t="shared" si="4"/>
        <v>1</v>
      </c>
      <c r="Z15" s="10"/>
      <c r="AB15" s="10">
        <v>6</v>
      </c>
      <c r="AC15" s="10" t="e">
        <f>#REF!=AB15</f>
        <v>#REF!</v>
      </c>
      <c r="AD15" s="10" t="s">
        <v>170</v>
      </c>
    </row>
    <row r="16" spans="1:30">
      <c r="A16" s="10">
        <v>12</v>
      </c>
      <c r="B16" s="13" t="s">
        <v>1</v>
      </c>
      <c r="D16" s="35" t="s">
        <v>292</v>
      </c>
      <c r="E16" s="10" t="s">
        <v>142</v>
      </c>
      <c r="F16" s="10">
        <v>12</v>
      </c>
      <c r="G16" s="10" t="b">
        <f t="shared" si="5"/>
        <v>0</v>
      </c>
      <c r="H16" s="10" t="s">
        <v>145</v>
      </c>
      <c r="J16" s="10">
        <v>4.5</v>
      </c>
      <c r="K16" s="10">
        <v>51</v>
      </c>
      <c r="L16" s="10">
        <v>7</v>
      </c>
      <c r="N16" s="10">
        <v>12</v>
      </c>
      <c r="O16" s="10" t="b">
        <f t="shared" si="0"/>
        <v>1</v>
      </c>
      <c r="P16" s="10"/>
      <c r="Q16" s="75">
        <v>12</v>
      </c>
      <c r="R16" s="75" t="b">
        <f t="shared" si="1"/>
        <v>1</v>
      </c>
      <c r="T16" s="10">
        <v>6.37</v>
      </c>
      <c r="U16" s="10" t="s">
        <v>181</v>
      </c>
      <c r="V16" s="10">
        <v>12</v>
      </c>
      <c r="W16" s="10" t="e">
        <f t="shared" si="2"/>
        <v>#VALUE!</v>
      </c>
      <c r="X16" s="10" t="b">
        <f t="shared" si="3"/>
        <v>1</v>
      </c>
      <c r="Y16" s="10" t="b">
        <f t="shared" si="4"/>
        <v>1</v>
      </c>
      <c r="Z16" s="10"/>
      <c r="AB16" s="10">
        <v>6</v>
      </c>
      <c r="AC16" s="10" t="e">
        <f>#REF!=AB16</f>
        <v>#REF!</v>
      </c>
      <c r="AD16" s="10"/>
    </row>
    <row r="17" spans="1:30">
      <c r="A17" s="10">
        <v>13</v>
      </c>
      <c r="B17" s="13" t="s">
        <v>1</v>
      </c>
      <c r="D17" s="35" t="s">
        <v>293</v>
      </c>
      <c r="E17" s="10" t="s">
        <v>1</v>
      </c>
      <c r="F17" s="10">
        <v>13</v>
      </c>
      <c r="G17" s="10" t="b">
        <f t="shared" si="5"/>
        <v>1</v>
      </c>
      <c r="H17" s="10"/>
      <c r="J17" s="10">
        <v>4.7885416666666698</v>
      </c>
      <c r="K17" s="10">
        <v>61</v>
      </c>
      <c r="L17" s="10">
        <v>8</v>
      </c>
      <c r="N17" s="10">
        <v>13</v>
      </c>
      <c r="O17" s="10" t="b">
        <f t="shared" si="0"/>
        <v>1</v>
      </c>
      <c r="P17" s="10"/>
      <c r="Q17" s="75">
        <v>13</v>
      </c>
      <c r="R17" s="75" t="b">
        <f t="shared" si="1"/>
        <v>1</v>
      </c>
      <c r="T17" s="10">
        <v>6.92</v>
      </c>
      <c r="U17" s="10" t="s">
        <v>1</v>
      </c>
      <c r="V17" s="10">
        <v>13</v>
      </c>
      <c r="W17" s="10" t="e">
        <f t="shared" si="2"/>
        <v>#VALUE!</v>
      </c>
      <c r="X17" s="10" t="b">
        <f t="shared" si="3"/>
        <v>1</v>
      </c>
      <c r="Y17" s="10" t="b">
        <f t="shared" si="4"/>
        <v>1</v>
      </c>
      <c r="Z17" s="10"/>
      <c r="AB17" s="10">
        <v>8</v>
      </c>
      <c r="AC17" s="10" t="e">
        <f>#REF!=AB17</f>
        <v>#REF!</v>
      </c>
      <c r="AD17" s="10"/>
    </row>
    <row r="18" spans="1:30">
      <c r="A18" s="10">
        <v>14</v>
      </c>
      <c r="B18" s="11" t="s">
        <v>0</v>
      </c>
      <c r="D18" s="35" t="s">
        <v>294</v>
      </c>
      <c r="E18" s="10" t="s">
        <v>146</v>
      </c>
      <c r="F18" s="10">
        <v>14</v>
      </c>
      <c r="G18" s="10" t="b">
        <f t="shared" si="5"/>
        <v>0</v>
      </c>
      <c r="H18" s="10" t="s">
        <v>147</v>
      </c>
      <c r="J18" s="10">
        <v>5.0447916666666703</v>
      </c>
      <c r="K18" s="10">
        <v>58</v>
      </c>
      <c r="L18" s="10">
        <v>9</v>
      </c>
      <c r="N18" s="10">
        <v>14</v>
      </c>
      <c r="O18" s="10" t="b">
        <f t="shared" si="0"/>
        <v>1</v>
      </c>
      <c r="P18" s="10"/>
      <c r="Q18" s="75">
        <v>14</v>
      </c>
      <c r="R18" s="75" t="b">
        <f t="shared" si="1"/>
        <v>1</v>
      </c>
      <c r="T18" s="10">
        <v>7.4</v>
      </c>
      <c r="U18" s="10" t="s">
        <v>481</v>
      </c>
      <c r="V18" s="10">
        <v>14</v>
      </c>
      <c r="W18" s="10" t="e">
        <f t="shared" si="2"/>
        <v>#VALUE!</v>
      </c>
      <c r="X18" s="10" t="b">
        <f t="shared" si="3"/>
        <v>1</v>
      </c>
      <c r="Y18" s="10" t="b">
        <f t="shared" si="4"/>
        <v>1</v>
      </c>
      <c r="Z18" s="10"/>
      <c r="AB18" s="10">
        <v>9</v>
      </c>
      <c r="AC18" s="10" t="e">
        <f>#REF!=AB18</f>
        <v>#REF!</v>
      </c>
      <c r="AD18" s="10"/>
    </row>
    <row r="19" spans="1:30">
      <c r="A19" s="10">
        <v>15</v>
      </c>
      <c r="B19" s="11">
        <v>63</v>
      </c>
      <c r="D19" s="35">
        <v>7.9541666666666604</v>
      </c>
      <c r="E19" s="10">
        <v>63</v>
      </c>
      <c r="F19" s="10">
        <v>15</v>
      </c>
      <c r="G19" s="10" t="b">
        <f t="shared" si="5"/>
        <v>1</v>
      </c>
      <c r="H19" s="10"/>
      <c r="J19" s="10">
        <v>5.32395833333333</v>
      </c>
      <c r="K19" s="10">
        <v>34</v>
      </c>
      <c r="L19" s="10">
        <v>10</v>
      </c>
      <c r="N19" s="10">
        <v>15</v>
      </c>
      <c r="O19" s="10" t="b">
        <f t="shared" si="0"/>
        <v>1</v>
      </c>
      <c r="P19" s="10"/>
      <c r="Q19" s="75">
        <v>15</v>
      </c>
      <c r="R19" s="75" t="b">
        <f t="shared" si="1"/>
        <v>1</v>
      </c>
      <c r="T19" s="10">
        <v>7.92</v>
      </c>
      <c r="U19" s="10">
        <v>63</v>
      </c>
      <c r="V19" s="10">
        <v>15</v>
      </c>
      <c r="W19" s="10" t="b">
        <f t="shared" si="2"/>
        <v>1</v>
      </c>
      <c r="X19" s="10" t="b">
        <f t="shared" si="3"/>
        <v>1</v>
      </c>
      <c r="Y19" s="10" t="b">
        <f t="shared" si="4"/>
        <v>1</v>
      </c>
      <c r="Z19" s="10"/>
      <c r="AB19" s="10">
        <v>10</v>
      </c>
      <c r="AC19" s="10" t="e">
        <f>#REF!=AB19</f>
        <v>#REF!</v>
      </c>
      <c r="AD19" s="10"/>
    </row>
    <row r="20" spans="1:30">
      <c r="A20" s="10">
        <v>16</v>
      </c>
      <c r="B20" s="11">
        <v>59</v>
      </c>
      <c r="D20" s="35">
        <v>8.22604166666666</v>
      </c>
      <c r="E20" s="10">
        <v>59</v>
      </c>
      <c r="F20" s="10">
        <v>16</v>
      </c>
      <c r="G20" s="10" t="b">
        <f t="shared" si="5"/>
        <v>1</v>
      </c>
      <c r="H20" s="10"/>
      <c r="J20" s="10">
        <v>5.32395833333333</v>
      </c>
      <c r="K20" s="10">
        <v>49</v>
      </c>
      <c r="L20" s="10">
        <v>10</v>
      </c>
      <c r="N20" s="10">
        <v>16</v>
      </c>
      <c r="O20" s="10" t="b">
        <f t="shared" si="0"/>
        <v>1</v>
      </c>
      <c r="P20" s="10"/>
      <c r="Q20" s="75">
        <v>16</v>
      </c>
      <c r="R20" s="75" t="b">
        <f t="shared" si="1"/>
        <v>1</v>
      </c>
      <c r="T20" s="10">
        <v>8.1999999999999993</v>
      </c>
      <c r="U20" s="10">
        <v>59</v>
      </c>
      <c r="V20" s="10">
        <v>16</v>
      </c>
      <c r="W20" s="10" t="b">
        <f t="shared" si="2"/>
        <v>1</v>
      </c>
      <c r="X20" s="10" t="b">
        <f t="shared" si="3"/>
        <v>1</v>
      </c>
      <c r="Y20" s="10" t="b">
        <f t="shared" si="4"/>
        <v>1</v>
      </c>
      <c r="Z20" s="10"/>
      <c r="AB20" s="10">
        <v>10</v>
      </c>
      <c r="AC20" s="10" t="e">
        <f>#REF!=AB20</f>
        <v>#REF!</v>
      </c>
      <c r="AD20" s="10"/>
    </row>
    <row r="21" spans="1:30">
      <c r="A21" s="10">
        <v>17</v>
      </c>
      <c r="B21" s="11" t="s">
        <v>4</v>
      </c>
      <c r="D21" s="35" t="s">
        <v>295</v>
      </c>
      <c r="E21" s="10" t="s">
        <v>4</v>
      </c>
      <c r="F21" s="10">
        <v>17</v>
      </c>
      <c r="G21" s="10" t="b">
        <f t="shared" si="5"/>
        <v>1</v>
      </c>
      <c r="H21" s="10"/>
      <c r="J21" s="10">
        <v>5.86666666666666</v>
      </c>
      <c r="K21" s="10">
        <v>51</v>
      </c>
      <c r="L21" s="10">
        <v>11</v>
      </c>
      <c r="N21" s="10">
        <v>17</v>
      </c>
      <c r="O21" s="10" t="b">
        <f t="shared" si="0"/>
        <v>1</v>
      </c>
      <c r="P21" s="10"/>
      <c r="Q21" s="75">
        <v>17</v>
      </c>
      <c r="R21" s="75" t="b">
        <f t="shared" si="1"/>
        <v>1</v>
      </c>
      <c r="T21" s="10">
        <v>8.49</v>
      </c>
      <c r="U21" s="10" t="s">
        <v>4</v>
      </c>
      <c r="V21" s="10">
        <v>17</v>
      </c>
      <c r="W21" s="10" t="e">
        <f t="shared" si="2"/>
        <v>#VALUE!</v>
      </c>
      <c r="X21" s="10" t="b">
        <f t="shared" si="3"/>
        <v>1</v>
      </c>
      <c r="Y21" s="10" t="b">
        <f t="shared" si="4"/>
        <v>1</v>
      </c>
      <c r="Z21" s="10"/>
      <c r="AB21" s="10">
        <v>11</v>
      </c>
      <c r="AC21" s="10" t="e">
        <f>#REF!=AB21</f>
        <v>#REF!</v>
      </c>
      <c r="AD21" s="10"/>
    </row>
    <row r="22" spans="1:30">
      <c r="A22" s="10">
        <v>18</v>
      </c>
      <c r="B22" s="11">
        <v>59</v>
      </c>
      <c r="D22" s="35">
        <v>9</v>
      </c>
      <c r="E22" s="23">
        <v>60</v>
      </c>
      <c r="F22" s="10">
        <v>18</v>
      </c>
      <c r="G22" s="10" t="b">
        <f t="shared" si="5"/>
        <v>0</v>
      </c>
      <c r="H22" s="10" t="s">
        <v>147</v>
      </c>
      <c r="J22" s="10">
        <v>5.87083333333333</v>
      </c>
      <c r="K22" s="10">
        <v>35</v>
      </c>
      <c r="L22" s="10">
        <v>11</v>
      </c>
      <c r="N22" s="10">
        <v>18</v>
      </c>
      <c r="O22" s="10" t="b">
        <f t="shared" si="0"/>
        <v>1</v>
      </c>
      <c r="P22" s="10"/>
      <c r="Q22" s="75">
        <v>18</v>
      </c>
      <c r="R22" s="75" t="b">
        <f t="shared" si="1"/>
        <v>1</v>
      </c>
      <c r="T22" s="10">
        <v>8.9700000000000006</v>
      </c>
      <c r="U22" s="10">
        <v>60</v>
      </c>
      <c r="V22" s="10">
        <v>18</v>
      </c>
      <c r="W22" s="10" t="b">
        <f t="shared" si="2"/>
        <v>1</v>
      </c>
      <c r="X22" s="10" t="b">
        <f t="shared" si="3"/>
        <v>1</v>
      </c>
      <c r="Y22" s="10" t="b">
        <f t="shared" si="4"/>
        <v>1</v>
      </c>
      <c r="Z22" s="10"/>
      <c r="AB22" s="10">
        <v>11</v>
      </c>
      <c r="AC22" s="10" t="e">
        <f>#REF!=AB22</f>
        <v>#REF!</v>
      </c>
      <c r="AD22" s="10"/>
    </row>
    <row r="23" spans="1:30">
      <c r="A23" s="10">
        <v>19</v>
      </c>
      <c r="B23" s="11">
        <v>56</v>
      </c>
      <c r="D23" s="35">
        <v>9.2489583333333307</v>
      </c>
      <c r="E23" s="10">
        <v>56</v>
      </c>
      <c r="F23" s="10">
        <v>19</v>
      </c>
      <c r="G23" s="10" t="b">
        <f t="shared" si="5"/>
        <v>1</v>
      </c>
      <c r="H23" s="10"/>
      <c r="J23" s="10">
        <v>6.3770833333333297</v>
      </c>
      <c r="K23" s="10">
        <v>37</v>
      </c>
      <c r="L23" s="10">
        <v>12</v>
      </c>
      <c r="N23" s="10">
        <v>19</v>
      </c>
      <c r="O23" s="10" t="b">
        <f t="shared" si="0"/>
        <v>1</v>
      </c>
      <c r="P23" s="10"/>
      <c r="Q23" s="75">
        <v>19</v>
      </c>
      <c r="R23" s="75" t="b">
        <f t="shared" si="1"/>
        <v>1</v>
      </c>
      <c r="T23" s="10">
        <v>9.2200000000000006</v>
      </c>
      <c r="U23" s="10">
        <v>56</v>
      </c>
      <c r="V23" s="10">
        <v>19</v>
      </c>
      <c r="W23" s="10" t="b">
        <f t="shared" si="2"/>
        <v>1</v>
      </c>
      <c r="X23" s="10" t="b">
        <f t="shared" si="3"/>
        <v>1</v>
      </c>
      <c r="Y23" s="10" t="b">
        <f t="shared" si="4"/>
        <v>1</v>
      </c>
      <c r="Z23" s="10"/>
      <c r="AB23" s="10">
        <v>12</v>
      </c>
      <c r="AC23" s="10" t="e">
        <f>#REF!=AB23</f>
        <v>#REF!</v>
      </c>
      <c r="AD23" s="10"/>
    </row>
    <row r="24" spans="1:30">
      <c r="A24" s="10">
        <v>20</v>
      </c>
      <c r="B24" s="11" t="s">
        <v>5</v>
      </c>
      <c r="D24" s="35" t="s">
        <v>296</v>
      </c>
      <c r="E24" s="10" t="s">
        <v>5</v>
      </c>
      <c r="F24" s="10">
        <v>20</v>
      </c>
      <c r="G24" s="10" t="b">
        <f t="shared" si="5"/>
        <v>1</v>
      </c>
      <c r="H24" s="10"/>
      <c r="J24" s="10">
        <v>6.3895833333333298</v>
      </c>
      <c r="K24" s="10">
        <v>53</v>
      </c>
      <c r="L24" s="10">
        <v>12</v>
      </c>
      <c r="N24" s="10">
        <v>20</v>
      </c>
      <c r="O24" s="10" t="b">
        <f t="shared" si="0"/>
        <v>1</v>
      </c>
      <c r="P24" s="10"/>
      <c r="Q24" s="75">
        <v>20</v>
      </c>
      <c r="R24" s="75" t="b">
        <f t="shared" si="1"/>
        <v>1</v>
      </c>
      <c r="T24" s="10">
        <v>9.5299999999999994</v>
      </c>
      <c r="U24" s="10" t="s">
        <v>5</v>
      </c>
      <c r="V24" s="10">
        <v>20</v>
      </c>
      <c r="W24" s="10" t="e">
        <f t="shared" si="2"/>
        <v>#VALUE!</v>
      </c>
      <c r="X24" s="10" t="b">
        <f t="shared" si="3"/>
        <v>1</v>
      </c>
      <c r="Y24" s="10" t="b">
        <f t="shared" si="4"/>
        <v>1</v>
      </c>
      <c r="Z24" s="10"/>
      <c r="AB24" s="10">
        <v>12</v>
      </c>
      <c r="AC24" s="10" t="e">
        <f>#REF!=AB24</f>
        <v>#REF!</v>
      </c>
      <c r="AD24" s="10"/>
    </row>
    <row r="25" spans="1:30">
      <c r="A25" s="10">
        <v>21</v>
      </c>
      <c r="B25" s="11" t="s">
        <v>6</v>
      </c>
      <c r="D25" s="35" t="s">
        <v>297</v>
      </c>
      <c r="E25" s="10" t="s">
        <v>148</v>
      </c>
      <c r="F25" s="10">
        <v>21</v>
      </c>
      <c r="G25" s="10" t="b">
        <f t="shared" si="5"/>
        <v>0</v>
      </c>
      <c r="H25" s="10" t="s">
        <v>147</v>
      </c>
      <c r="J25" s="10">
        <v>6.9270833333333304</v>
      </c>
      <c r="K25" s="10">
        <v>37</v>
      </c>
      <c r="L25" s="10">
        <v>13</v>
      </c>
      <c r="N25" s="10">
        <v>21</v>
      </c>
      <c r="O25" s="10" t="b">
        <f t="shared" si="0"/>
        <v>1</v>
      </c>
      <c r="P25" s="10"/>
      <c r="Q25" s="75">
        <v>21</v>
      </c>
      <c r="R25" s="75" t="b">
        <f t="shared" si="1"/>
        <v>1</v>
      </c>
      <c r="T25" s="10">
        <v>10.06</v>
      </c>
      <c r="U25" s="10" t="s">
        <v>486</v>
      </c>
      <c r="V25" s="10">
        <v>21</v>
      </c>
      <c r="W25" s="10" t="e">
        <f t="shared" si="2"/>
        <v>#VALUE!</v>
      </c>
      <c r="X25" s="10" t="b">
        <f t="shared" si="3"/>
        <v>1</v>
      </c>
      <c r="Y25" s="10" t="b">
        <f t="shared" si="4"/>
        <v>1</v>
      </c>
      <c r="Z25" s="10"/>
      <c r="AB25" s="10">
        <v>13</v>
      </c>
      <c r="AC25" s="10" t="e">
        <f>#REF!=AB25</f>
        <v>#REF!</v>
      </c>
      <c r="AD25" s="10"/>
    </row>
    <row r="26" spans="1:30">
      <c r="A26" s="10">
        <v>22</v>
      </c>
      <c r="B26" s="11">
        <v>53</v>
      </c>
      <c r="D26" s="35">
        <v>10.2927083333333</v>
      </c>
      <c r="E26" s="10">
        <v>53</v>
      </c>
      <c r="F26" s="10">
        <v>22</v>
      </c>
      <c r="G26" s="10" t="b">
        <f t="shared" si="5"/>
        <v>1</v>
      </c>
      <c r="H26" s="10"/>
      <c r="J26" s="10">
        <v>6.9281249999999996</v>
      </c>
      <c r="K26" s="10">
        <v>52</v>
      </c>
      <c r="L26" s="10">
        <v>13</v>
      </c>
      <c r="N26" s="10">
        <v>22</v>
      </c>
      <c r="O26" s="10" t="b">
        <f t="shared" si="0"/>
        <v>1</v>
      </c>
      <c r="P26" s="10"/>
      <c r="Q26" s="75">
        <v>22</v>
      </c>
      <c r="R26" s="75" t="b">
        <f t="shared" si="1"/>
        <v>1</v>
      </c>
      <c r="T26" s="10">
        <v>10.27</v>
      </c>
      <c r="U26" s="10">
        <v>53</v>
      </c>
      <c r="V26" s="10">
        <v>22</v>
      </c>
      <c r="W26" s="10" t="b">
        <f t="shared" si="2"/>
        <v>1</v>
      </c>
      <c r="X26" s="10" t="b">
        <f t="shared" si="3"/>
        <v>1</v>
      </c>
      <c r="Y26" s="10" t="b">
        <f t="shared" si="4"/>
        <v>1</v>
      </c>
      <c r="Z26" s="10"/>
      <c r="AB26" s="10">
        <v>13</v>
      </c>
      <c r="AC26" s="10" t="e">
        <f>#REF!=AB26</f>
        <v>#REF!</v>
      </c>
      <c r="AD26" s="10"/>
    </row>
    <row r="27" spans="1:30">
      <c r="A27" s="10">
        <v>23</v>
      </c>
      <c r="B27" s="11" t="s">
        <v>7</v>
      </c>
      <c r="D27" s="35">
        <v>10.5</v>
      </c>
      <c r="E27" s="10">
        <v>50</v>
      </c>
      <c r="F27" s="10">
        <v>23</v>
      </c>
      <c r="G27" s="10" t="b">
        <f t="shared" si="5"/>
        <v>0</v>
      </c>
      <c r="H27" s="10" t="s">
        <v>147</v>
      </c>
      <c r="J27" s="10">
        <v>7.4270833333333304</v>
      </c>
      <c r="K27" s="10">
        <v>50</v>
      </c>
      <c r="L27" s="10">
        <v>14</v>
      </c>
      <c r="N27" s="10">
        <v>22</v>
      </c>
      <c r="O27" s="10" t="b">
        <f t="shared" si="0"/>
        <v>0</v>
      </c>
      <c r="P27" s="10"/>
      <c r="Q27" s="75">
        <v>22</v>
      </c>
      <c r="R27" s="75" t="b">
        <f t="shared" si="1"/>
        <v>0</v>
      </c>
      <c r="T27" s="10">
        <v>10.47</v>
      </c>
      <c r="U27" s="10">
        <v>50</v>
      </c>
      <c r="V27" s="10">
        <v>22</v>
      </c>
      <c r="W27" s="10" t="b">
        <f t="shared" si="2"/>
        <v>1</v>
      </c>
      <c r="X27" s="10" t="b">
        <f t="shared" si="3"/>
        <v>1</v>
      </c>
      <c r="Y27" s="10" t="b">
        <f t="shared" si="4"/>
        <v>0</v>
      </c>
      <c r="Z27" s="10"/>
      <c r="AB27" s="10">
        <v>14</v>
      </c>
      <c r="AC27" s="10" t="e">
        <f>#REF!=AB27</f>
        <v>#REF!</v>
      </c>
      <c r="AD27" s="10"/>
    </row>
    <row r="28" spans="1:30">
      <c r="D28" s="35">
        <v>10.577083333333301</v>
      </c>
      <c r="E28" s="10">
        <v>29</v>
      </c>
      <c r="F28" s="10">
        <v>23</v>
      </c>
      <c r="G28" s="10" t="b">
        <f t="shared" si="5"/>
        <v>0</v>
      </c>
      <c r="H28" s="10" t="s">
        <v>155</v>
      </c>
      <c r="J28" s="10">
        <v>7.4406249999999998</v>
      </c>
      <c r="K28" s="10">
        <v>35</v>
      </c>
      <c r="L28" s="10">
        <v>14</v>
      </c>
      <c r="N28" s="10">
        <v>22</v>
      </c>
      <c r="O28" s="10" t="b">
        <f t="shared" si="0"/>
        <v>0</v>
      </c>
      <c r="P28" s="27" t="s">
        <v>156</v>
      </c>
      <c r="Q28" s="56">
        <v>22</v>
      </c>
      <c r="R28" s="75" t="b">
        <f t="shared" si="1"/>
        <v>0</v>
      </c>
      <c r="T28" s="10">
        <v>10.56</v>
      </c>
      <c r="U28" s="10">
        <v>29</v>
      </c>
      <c r="V28" s="10">
        <v>22</v>
      </c>
      <c r="W28" s="10" t="b">
        <f t="shared" si="2"/>
        <v>1</v>
      </c>
      <c r="X28" s="10" t="b">
        <f t="shared" si="3"/>
        <v>1</v>
      </c>
      <c r="Y28" s="10" t="b">
        <f t="shared" si="4"/>
        <v>0</v>
      </c>
      <c r="Z28" s="10"/>
      <c r="AB28" s="10">
        <v>14</v>
      </c>
      <c r="AC28" s="10" t="e">
        <f>#REF!=AB28</f>
        <v>#REF!</v>
      </c>
      <c r="AD28" s="10"/>
    </row>
    <row r="29" spans="1:30">
      <c r="A29" s="10">
        <v>24</v>
      </c>
      <c r="B29" s="11">
        <v>47</v>
      </c>
      <c r="D29" s="35">
        <v>10.851041666666699</v>
      </c>
      <c r="E29" s="10">
        <v>47</v>
      </c>
      <c r="F29" s="10">
        <v>24</v>
      </c>
      <c r="G29" s="10" t="b">
        <f t="shared" si="5"/>
        <v>1</v>
      </c>
      <c r="H29" s="10"/>
      <c r="J29" s="10">
        <v>7.9541666666666604</v>
      </c>
      <c r="K29" s="10">
        <v>63</v>
      </c>
      <c r="L29" s="10">
        <v>15</v>
      </c>
      <c r="N29" s="10">
        <v>24</v>
      </c>
      <c r="O29" s="10" t="b">
        <f t="shared" si="0"/>
        <v>1</v>
      </c>
      <c r="P29" s="10"/>
      <c r="Q29" s="75">
        <v>24</v>
      </c>
      <c r="R29" s="75" t="b">
        <f t="shared" si="1"/>
        <v>1</v>
      </c>
      <c r="T29" s="10">
        <v>10.85</v>
      </c>
      <c r="U29" s="10">
        <v>47</v>
      </c>
      <c r="V29" s="10">
        <v>24</v>
      </c>
      <c r="W29" s="10" t="b">
        <f t="shared" si="2"/>
        <v>1</v>
      </c>
      <c r="X29" s="10" t="b">
        <f t="shared" si="3"/>
        <v>1</v>
      </c>
      <c r="Y29" s="10" t="b">
        <f t="shared" si="4"/>
        <v>1</v>
      </c>
      <c r="Z29" s="10"/>
      <c r="AB29" s="10">
        <v>15</v>
      </c>
      <c r="AC29" s="10" t="e">
        <f>#REF!=AB29</f>
        <v>#REF!</v>
      </c>
      <c r="AD29" s="10"/>
    </row>
    <row r="30" spans="1:30">
      <c r="A30" s="10">
        <v>25</v>
      </c>
      <c r="B30" s="11" t="s">
        <v>8</v>
      </c>
      <c r="D30" s="35" t="s">
        <v>298</v>
      </c>
      <c r="E30" s="10" t="s">
        <v>149</v>
      </c>
      <c r="F30" s="10">
        <v>25</v>
      </c>
      <c r="G30" s="10" t="b">
        <f t="shared" si="5"/>
        <v>0</v>
      </c>
      <c r="H30" s="10" t="s">
        <v>147</v>
      </c>
      <c r="J30" s="10">
        <v>8.22604166666666</v>
      </c>
      <c r="K30" s="10">
        <v>59</v>
      </c>
      <c r="L30" s="10">
        <v>16</v>
      </c>
      <c r="N30" s="10">
        <v>25</v>
      </c>
      <c r="O30" s="10" t="b">
        <f t="shared" si="0"/>
        <v>1</v>
      </c>
      <c r="P30" s="10"/>
      <c r="Q30" s="75">
        <v>25</v>
      </c>
      <c r="R30" s="75" t="b">
        <f t="shared" si="1"/>
        <v>1</v>
      </c>
      <c r="T30" s="10">
        <v>11.11</v>
      </c>
      <c r="U30" s="10" t="s">
        <v>487</v>
      </c>
      <c r="V30" s="10">
        <v>25</v>
      </c>
      <c r="W30" s="10" t="e">
        <f t="shared" si="2"/>
        <v>#VALUE!</v>
      </c>
      <c r="X30" s="10" t="b">
        <f t="shared" si="3"/>
        <v>1</v>
      </c>
      <c r="Y30" s="10" t="b">
        <f t="shared" si="4"/>
        <v>1</v>
      </c>
      <c r="Z30" s="10"/>
      <c r="AB30" s="10">
        <v>16</v>
      </c>
      <c r="AC30" s="10" t="e">
        <f>#REF!=AB30</f>
        <v>#REF!</v>
      </c>
      <c r="AD30" s="10"/>
    </row>
    <row r="31" spans="1:30">
      <c r="A31" s="10">
        <v>26</v>
      </c>
      <c r="B31" s="11" t="s">
        <v>0</v>
      </c>
      <c r="D31" s="35" t="s">
        <v>299</v>
      </c>
      <c r="E31" s="10" t="s">
        <v>0</v>
      </c>
      <c r="F31" s="10">
        <v>26</v>
      </c>
      <c r="G31" s="10" t="b">
        <f t="shared" si="5"/>
        <v>1</v>
      </c>
      <c r="H31" s="10"/>
      <c r="J31" s="10">
        <v>8.5020833333333297</v>
      </c>
      <c r="K31" s="10">
        <v>35</v>
      </c>
      <c r="L31" s="10">
        <v>17</v>
      </c>
      <c r="N31" s="10">
        <v>26</v>
      </c>
      <c r="O31" s="10" t="b">
        <f t="shared" si="0"/>
        <v>1</v>
      </c>
      <c r="P31" s="10"/>
      <c r="Q31" s="75">
        <v>26</v>
      </c>
      <c r="R31" s="75" t="b">
        <f t="shared" si="1"/>
        <v>1</v>
      </c>
      <c r="T31" s="10">
        <v>11.71</v>
      </c>
      <c r="U31" s="10" t="s">
        <v>0</v>
      </c>
      <c r="V31" s="10">
        <v>26</v>
      </c>
      <c r="W31" s="10" t="e">
        <f t="shared" si="2"/>
        <v>#VALUE!</v>
      </c>
      <c r="X31" s="10" t="b">
        <f t="shared" si="3"/>
        <v>1</v>
      </c>
      <c r="Y31" s="10" t="b">
        <f t="shared" si="4"/>
        <v>1</v>
      </c>
      <c r="Z31" s="10"/>
      <c r="AB31" s="10">
        <v>17</v>
      </c>
      <c r="AC31" s="10" t="e">
        <f>#REF!=AB31</f>
        <v>#REF!</v>
      </c>
      <c r="AD31" s="10"/>
    </row>
    <row r="32" spans="1:30">
      <c r="A32" s="10">
        <v>27</v>
      </c>
      <c r="B32" s="11">
        <v>49</v>
      </c>
      <c r="D32" s="35">
        <v>11.905208333333301</v>
      </c>
      <c r="E32" s="10">
        <v>49</v>
      </c>
      <c r="F32" s="10">
        <v>27</v>
      </c>
      <c r="G32" s="10" t="b">
        <f t="shared" si="5"/>
        <v>1</v>
      </c>
      <c r="H32" s="10"/>
      <c r="J32" s="10">
        <v>8.515625</v>
      </c>
      <c r="K32" s="10">
        <v>56</v>
      </c>
      <c r="L32" s="10">
        <v>17</v>
      </c>
      <c r="N32" s="10">
        <v>27</v>
      </c>
      <c r="O32" s="10" t="b">
        <f t="shared" si="0"/>
        <v>1</v>
      </c>
      <c r="P32" s="10"/>
      <c r="Q32" s="75">
        <v>27</v>
      </c>
      <c r="R32" s="75" t="b">
        <f t="shared" si="1"/>
        <v>1</v>
      </c>
      <c r="T32" s="10">
        <v>11.89</v>
      </c>
      <c r="U32" s="10">
        <v>49</v>
      </c>
      <c r="V32" s="10">
        <v>27</v>
      </c>
      <c r="W32" s="10" t="b">
        <f t="shared" si="2"/>
        <v>1</v>
      </c>
      <c r="X32" s="10" t="b">
        <f t="shared" si="3"/>
        <v>1</v>
      </c>
      <c r="Y32" s="10" t="b">
        <f t="shared" si="4"/>
        <v>1</v>
      </c>
      <c r="Z32" s="10"/>
      <c r="AB32" s="10">
        <v>17</v>
      </c>
      <c r="AC32" s="10" t="e">
        <f>#REF!=AB32</f>
        <v>#REF!</v>
      </c>
      <c r="AD32" s="10"/>
    </row>
    <row r="33" spans="1:30">
      <c r="A33" s="10">
        <v>28</v>
      </c>
      <c r="B33" s="14">
        <v>47</v>
      </c>
      <c r="D33" s="35">
        <v>12.085416666666699</v>
      </c>
      <c r="E33" s="10">
        <v>47</v>
      </c>
      <c r="F33" s="10">
        <v>28</v>
      </c>
      <c r="G33" s="10" t="b">
        <f t="shared" si="5"/>
        <v>1</v>
      </c>
      <c r="H33" s="10"/>
      <c r="J33" s="10">
        <v>9</v>
      </c>
      <c r="K33" s="10">
        <v>60</v>
      </c>
      <c r="L33" s="10">
        <v>18</v>
      </c>
      <c r="N33" s="10">
        <v>28</v>
      </c>
      <c r="O33" s="10" t="b">
        <f t="shared" si="0"/>
        <v>1</v>
      </c>
      <c r="P33" s="10"/>
      <c r="Q33" s="75">
        <v>28</v>
      </c>
      <c r="R33" s="75" t="b">
        <f t="shared" si="1"/>
        <v>1</v>
      </c>
      <c r="T33" s="10">
        <v>12.07</v>
      </c>
      <c r="U33" s="10">
        <v>47</v>
      </c>
      <c r="V33" s="10">
        <v>28</v>
      </c>
      <c r="W33" s="10" t="b">
        <f t="shared" si="2"/>
        <v>1</v>
      </c>
      <c r="X33" s="10" t="b">
        <f t="shared" si="3"/>
        <v>1</v>
      </c>
      <c r="Y33" s="10" t="b">
        <f t="shared" si="4"/>
        <v>1</v>
      </c>
      <c r="Z33" s="10"/>
      <c r="AB33" s="10">
        <v>18</v>
      </c>
      <c r="AC33" s="10" t="e">
        <f>#REF!=AB33</f>
        <v>#REF!</v>
      </c>
      <c r="AD33" s="10"/>
    </row>
    <row r="34" spans="1:30">
      <c r="A34" s="10">
        <v>29</v>
      </c>
      <c r="B34" s="11" t="s">
        <v>9</v>
      </c>
      <c r="D34" s="35">
        <v>12.327083333333301</v>
      </c>
      <c r="E34" s="10">
        <v>37</v>
      </c>
      <c r="F34" s="10">
        <v>29</v>
      </c>
      <c r="G34" s="10" t="b">
        <f t="shared" si="5"/>
        <v>0</v>
      </c>
      <c r="H34" s="10"/>
      <c r="J34" s="10">
        <v>9.2489583333333307</v>
      </c>
      <c r="K34" s="10">
        <v>56</v>
      </c>
      <c r="L34" s="10">
        <v>19</v>
      </c>
      <c r="N34" s="10">
        <v>29</v>
      </c>
      <c r="O34" s="10" t="b">
        <f t="shared" si="0"/>
        <v>1</v>
      </c>
      <c r="P34" s="10"/>
      <c r="Q34" s="75">
        <v>29</v>
      </c>
      <c r="R34" s="75" t="b">
        <f t="shared" si="1"/>
        <v>1</v>
      </c>
      <c r="T34" s="10">
        <v>12.33</v>
      </c>
      <c r="U34" s="10">
        <v>37</v>
      </c>
      <c r="V34" s="10">
        <v>29</v>
      </c>
      <c r="W34" s="10" t="b">
        <f t="shared" si="2"/>
        <v>1</v>
      </c>
      <c r="X34" s="10" t="b">
        <f t="shared" si="3"/>
        <v>1</v>
      </c>
      <c r="Y34" s="10" t="b">
        <f t="shared" si="4"/>
        <v>1</v>
      </c>
      <c r="Z34" s="10"/>
      <c r="AB34" s="10">
        <v>19</v>
      </c>
      <c r="AC34" s="10" t="e">
        <f>#REF!=AB34</f>
        <v>#REF!</v>
      </c>
      <c r="AD34" s="10"/>
    </row>
    <row r="35" spans="1:30">
      <c r="D35" s="35">
        <v>12.5</v>
      </c>
      <c r="E35" s="23">
        <v>47</v>
      </c>
      <c r="F35" s="10">
        <v>29</v>
      </c>
      <c r="G35" s="10" t="b">
        <f t="shared" si="5"/>
        <v>0</v>
      </c>
      <c r="H35" s="10" t="s">
        <v>147</v>
      </c>
      <c r="J35" s="10">
        <v>9.55104166666667</v>
      </c>
      <c r="K35" s="10">
        <v>53</v>
      </c>
      <c r="L35" s="10">
        <v>20</v>
      </c>
      <c r="N35" s="10">
        <v>29</v>
      </c>
      <c r="O35" s="10" t="b">
        <f t="shared" si="0"/>
        <v>1</v>
      </c>
      <c r="P35" s="10"/>
      <c r="Q35" s="75">
        <v>29</v>
      </c>
      <c r="R35" s="75" t="b">
        <f t="shared" ref="R35:R66" si="6">Q35=F35</f>
        <v>1</v>
      </c>
      <c r="T35" s="10">
        <v>12.49</v>
      </c>
      <c r="U35" s="10">
        <v>47</v>
      </c>
      <c r="V35" s="10">
        <v>29</v>
      </c>
      <c r="W35" s="10" t="b">
        <f t="shared" ref="W35:W66" si="7">ABS(D35-T35)&lt;0.1</f>
        <v>1</v>
      </c>
      <c r="X35" s="10" t="b">
        <f t="shared" ref="X35:X66" si="8">U35=E35</f>
        <v>1</v>
      </c>
      <c r="Y35" s="10" t="b">
        <f t="shared" ref="Y35:Y66" si="9">F35=V35</f>
        <v>1</v>
      </c>
      <c r="Z35" s="10"/>
      <c r="AB35" s="10">
        <v>20</v>
      </c>
      <c r="AC35" s="10" t="e">
        <f>#REF!=AB35</f>
        <v>#REF!</v>
      </c>
      <c r="AD35" s="10"/>
    </row>
    <row r="36" spans="1:30">
      <c r="A36" s="10">
        <v>30</v>
      </c>
      <c r="B36" s="11" t="s">
        <v>108</v>
      </c>
      <c r="D36" s="35" t="s">
        <v>300</v>
      </c>
      <c r="E36" s="10" t="s">
        <v>140</v>
      </c>
      <c r="F36" s="10">
        <v>30</v>
      </c>
      <c r="G36" s="10" t="b">
        <f t="shared" si="5"/>
        <v>0</v>
      </c>
      <c r="H36" s="10" t="s">
        <v>547</v>
      </c>
      <c r="J36" s="10">
        <v>9.5552083333333293</v>
      </c>
      <c r="K36" s="10">
        <v>32</v>
      </c>
      <c r="L36" s="10">
        <v>20</v>
      </c>
      <c r="N36" s="10">
        <v>30</v>
      </c>
      <c r="O36" s="10" t="b">
        <f t="shared" si="0"/>
        <v>1</v>
      </c>
      <c r="P36" s="10"/>
      <c r="Q36" s="75">
        <v>30</v>
      </c>
      <c r="R36" s="75" t="b">
        <f t="shared" si="6"/>
        <v>1</v>
      </c>
      <c r="T36" s="10">
        <v>12.79</v>
      </c>
      <c r="U36" s="10" t="s">
        <v>474</v>
      </c>
      <c r="V36" s="10">
        <v>30</v>
      </c>
      <c r="W36" s="10" t="e">
        <f t="shared" si="7"/>
        <v>#VALUE!</v>
      </c>
      <c r="X36" s="10" t="b">
        <f t="shared" si="8"/>
        <v>0</v>
      </c>
      <c r="Y36" s="10" t="b">
        <f t="shared" si="9"/>
        <v>1</v>
      </c>
      <c r="Z36" s="10"/>
      <c r="AB36" s="10">
        <v>20</v>
      </c>
      <c r="AC36" s="10" t="e">
        <f>#REF!=AB36</f>
        <v>#REF!</v>
      </c>
      <c r="AD36" s="10"/>
    </row>
    <row r="37" spans="1:30">
      <c r="D37" s="35">
        <v>12.919791666666701</v>
      </c>
      <c r="E37" s="10">
        <v>46</v>
      </c>
      <c r="F37" s="10">
        <v>30</v>
      </c>
      <c r="G37" s="10" t="b">
        <f t="shared" si="5"/>
        <v>0</v>
      </c>
      <c r="H37" s="10"/>
      <c r="J37" s="10">
        <v>10.086458333333301</v>
      </c>
      <c r="K37" s="10">
        <v>56</v>
      </c>
      <c r="L37" s="10">
        <v>21</v>
      </c>
      <c r="N37" s="10">
        <v>30</v>
      </c>
      <c r="O37" s="10" t="b">
        <f t="shared" si="0"/>
        <v>1</v>
      </c>
      <c r="P37" s="10"/>
      <c r="Q37" s="75">
        <v>30</v>
      </c>
      <c r="R37" s="75" t="b">
        <f t="shared" si="6"/>
        <v>1</v>
      </c>
      <c r="W37" s="10" t="b">
        <f t="shared" si="7"/>
        <v>0</v>
      </c>
      <c r="X37" s="10" t="b">
        <f t="shared" si="8"/>
        <v>0</v>
      </c>
      <c r="Y37" s="10" t="b">
        <f t="shared" si="9"/>
        <v>0</v>
      </c>
      <c r="Z37" s="10"/>
      <c r="AB37" s="10">
        <v>21</v>
      </c>
      <c r="AC37" s="10" t="e">
        <f>#REF!=AB37</f>
        <v>#REF!</v>
      </c>
      <c r="AD37" s="10"/>
    </row>
    <row r="38" spans="1:30">
      <c r="D38" s="35">
        <v>13.0364583333333</v>
      </c>
      <c r="E38" s="10">
        <v>44</v>
      </c>
      <c r="F38" s="10">
        <v>30</v>
      </c>
      <c r="G38" s="10" t="b">
        <f t="shared" si="5"/>
        <v>0</v>
      </c>
      <c r="H38" s="10"/>
      <c r="J38" s="10">
        <v>10.0895833333333</v>
      </c>
      <c r="K38" s="10">
        <v>30</v>
      </c>
      <c r="L38" s="10">
        <v>21</v>
      </c>
      <c r="N38" s="10">
        <v>30</v>
      </c>
      <c r="O38" s="10" t="b">
        <f t="shared" si="0"/>
        <v>1</v>
      </c>
      <c r="P38" s="10"/>
      <c r="Q38" s="75">
        <v>30</v>
      </c>
      <c r="R38" s="75" t="b">
        <f t="shared" si="6"/>
        <v>1</v>
      </c>
      <c r="T38" s="10">
        <v>13.03</v>
      </c>
      <c r="U38" s="10">
        <v>44</v>
      </c>
      <c r="V38" s="10">
        <v>30</v>
      </c>
      <c r="W38" s="10" t="b">
        <f t="shared" si="7"/>
        <v>1</v>
      </c>
      <c r="X38" s="10" t="b">
        <f t="shared" si="8"/>
        <v>1</v>
      </c>
      <c r="Y38" s="10" t="b">
        <f t="shared" si="9"/>
        <v>1</v>
      </c>
      <c r="Z38" s="10"/>
      <c r="AB38" s="10">
        <v>21</v>
      </c>
      <c r="AC38" s="10" t="e">
        <f>#REF!=AB38</f>
        <v>#REF!</v>
      </c>
      <c r="AD38" s="10"/>
    </row>
    <row r="39" spans="1:30">
      <c r="A39" s="10">
        <v>31</v>
      </c>
      <c r="B39" s="11" t="s">
        <v>10</v>
      </c>
      <c r="D39" s="35" t="s">
        <v>301</v>
      </c>
      <c r="E39" s="10" t="s">
        <v>10</v>
      </c>
      <c r="F39" s="10">
        <v>31</v>
      </c>
      <c r="G39" s="10" t="b">
        <f t="shared" si="5"/>
        <v>1</v>
      </c>
      <c r="H39" s="10"/>
      <c r="J39" s="10">
        <v>10.2927083333333</v>
      </c>
      <c r="K39" s="10">
        <v>53</v>
      </c>
      <c r="L39" s="10">
        <v>22</v>
      </c>
      <c r="N39" s="10">
        <v>31</v>
      </c>
      <c r="O39" s="10" t="b">
        <f t="shared" si="0"/>
        <v>1</v>
      </c>
      <c r="P39" s="10"/>
      <c r="Q39" s="75">
        <v>31</v>
      </c>
      <c r="R39" s="75" t="b">
        <f t="shared" si="6"/>
        <v>1</v>
      </c>
      <c r="T39" s="10">
        <v>13.35</v>
      </c>
      <c r="U39" s="10" t="s">
        <v>10</v>
      </c>
      <c r="V39" s="10">
        <v>31</v>
      </c>
      <c r="W39" s="10" t="e">
        <f t="shared" si="7"/>
        <v>#VALUE!</v>
      </c>
      <c r="X39" s="10" t="b">
        <f t="shared" si="8"/>
        <v>1</v>
      </c>
      <c r="Y39" s="10" t="b">
        <f t="shared" si="9"/>
        <v>1</v>
      </c>
      <c r="Z39" s="10"/>
      <c r="AB39" s="10">
        <v>22</v>
      </c>
      <c r="AC39" s="10" t="e">
        <f>#REF!=AB39</f>
        <v>#REF!</v>
      </c>
      <c r="AD39" s="10"/>
    </row>
    <row r="40" spans="1:30">
      <c r="A40" s="10">
        <v>32</v>
      </c>
      <c r="B40" s="11">
        <v>18</v>
      </c>
      <c r="E40" s="10"/>
      <c r="F40" s="10"/>
      <c r="G40" s="10" t="b">
        <f t="shared" si="5"/>
        <v>0</v>
      </c>
      <c r="H40" s="10" t="s">
        <v>150</v>
      </c>
      <c r="J40" s="10">
        <v>10.5</v>
      </c>
      <c r="K40" s="10">
        <v>50</v>
      </c>
      <c r="L40" s="10">
        <v>23</v>
      </c>
      <c r="O40" s="10"/>
      <c r="P40" s="10"/>
      <c r="R40" s="75" t="b">
        <f t="shared" si="6"/>
        <v>1</v>
      </c>
      <c r="W40" s="10" t="b">
        <f t="shared" si="7"/>
        <v>1</v>
      </c>
      <c r="X40" s="10" t="b">
        <f t="shared" si="8"/>
        <v>1</v>
      </c>
      <c r="Y40" s="10" t="b">
        <f t="shared" si="9"/>
        <v>1</v>
      </c>
      <c r="Z40" s="10"/>
      <c r="AB40" s="10">
        <v>23</v>
      </c>
      <c r="AC40" s="10" t="e">
        <f>#REF!=AB40</f>
        <v>#REF!</v>
      </c>
      <c r="AD40" s="10"/>
    </row>
    <row r="41" spans="1:30">
      <c r="A41" s="10">
        <v>33</v>
      </c>
      <c r="B41" s="11">
        <v>54</v>
      </c>
      <c r="D41" s="35">
        <v>14.4322916666667</v>
      </c>
      <c r="E41" s="10">
        <v>54</v>
      </c>
      <c r="F41" s="10">
        <v>33</v>
      </c>
      <c r="G41" s="10" t="b">
        <f t="shared" si="5"/>
        <v>1</v>
      </c>
      <c r="H41" s="10"/>
      <c r="J41" s="10">
        <v>10.577083333333301</v>
      </c>
      <c r="K41" s="10">
        <v>29</v>
      </c>
      <c r="L41" s="10">
        <v>23</v>
      </c>
      <c r="N41" s="10">
        <v>33</v>
      </c>
      <c r="O41" s="10" t="b">
        <f t="shared" ref="O41:O75" si="10">N41=F41</f>
        <v>1</v>
      </c>
      <c r="P41" s="10"/>
      <c r="Q41" s="75">
        <v>33</v>
      </c>
      <c r="R41" s="75" t="b">
        <f t="shared" si="6"/>
        <v>1</v>
      </c>
      <c r="T41" s="10">
        <v>14.41</v>
      </c>
      <c r="U41" s="10">
        <v>54</v>
      </c>
      <c r="V41" s="10">
        <v>33</v>
      </c>
      <c r="W41" s="10" t="b">
        <f t="shared" si="7"/>
        <v>1</v>
      </c>
      <c r="X41" s="10" t="b">
        <f t="shared" si="8"/>
        <v>1</v>
      </c>
      <c r="Y41" s="10" t="b">
        <f t="shared" si="9"/>
        <v>1</v>
      </c>
      <c r="Z41" s="10"/>
      <c r="AB41" s="10">
        <v>23</v>
      </c>
      <c r="AC41" s="10" t="e">
        <f>#REF!=AB41</f>
        <v>#REF!</v>
      </c>
      <c r="AD41" s="10"/>
    </row>
    <row r="42" spans="1:30">
      <c r="A42" s="10">
        <v>34</v>
      </c>
      <c r="B42" s="11">
        <v>51</v>
      </c>
      <c r="D42" s="35">
        <v>14.694791666666699</v>
      </c>
      <c r="E42" s="10">
        <v>51</v>
      </c>
      <c r="F42" s="10">
        <v>34</v>
      </c>
      <c r="G42" s="10" t="b">
        <f t="shared" si="5"/>
        <v>1</v>
      </c>
      <c r="H42" s="10"/>
      <c r="J42" s="10">
        <v>10.851041666666699</v>
      </c>
      <c r="K42" s="10">
        <v>47</v>
      </c>
      <c r="L42" s="10">
        <v>24</v>
      </c>
      <c r="N42" s="10">
        <v>34</v>
      </c>
      <c r="O42" s="10" t="b">
        <f t="shared" si="10"/>
        <v>1</v>
      </c>
      <c r="P42" s="10"/>
      <c r="Q42" s="75">
        <v>34</v>
      </c>
      <c r="R42" s="75" t="b">
        <f t="shared" si="6"/>
        <v>1</v>
      </c>
      <c r="T42" s="10">
        <v>14.67</v>
      </c>
      <c r="U42" s="10">
        <v>51</v>
      </c>
      <c r="V42" s="10">
        <v>34</v>
      </c>
      <c r="W42" s="10" t="b">
        <f t="shared" si="7"/>
        <v>1</v>
      </c>
      <c r="X42" s="10" t="b">
        <f t="shared" si="8"/>
        <v>1</v>
      </c>
      <c r="Y42" s="10" t="b">
        <f t="shared" si="9"/>
        <v>1</v>
      </c>
      <c r="Z42" s="10"/>
      <c r="AB42" s="10">
        <v>24</v>
      </c>
      <c r="AC42" s="10" t="e">
        <f>#REF!=AB42</f>
        <v>#REF!</v>
      </c>
      <c r="AD42" s="10"/>
    </row>
    <row r="43" spans="1:30">
      <c r="A43" s="10">
        <v>35</v>
      </c>
      <c r="B43" s="11" t="s">
        <v>11</v>
      </c>
      <c r="D43" s="35" t="s">
        <v>302</v>
      </c>
      <c r="E43" s="10" t="s">
        <v>11</v>
      </c>
      <c r="F43" s="10">
        <v>35</v>
      </c>
      <c r="G43" s="10" t="b">
        <f t="shared" si="5"/>
        <v>1</v>
      </c>
      <c r="H43" s="10"/>
      <c r="J43" s="10">
        <v>11.128125000000001</v>
      </c>
      <c r="K43" s="10">
        <v>27</v>
      </c>
      <c r="L43" s="10">
        <v>25</v>
      </c>
      <c r="N43" s="10">
        <v>35</v>
      </c>
      <c r="O43" s="10" t="b">
        <f t="shared" si="10"/>
        <v>1</v>
      </c>
      <c r="P43" s="10"/>
      <c r="Q43" s="75">
        <v>35</v>
      </c>
      <c r="R43" s="75" t="b">
        <f t="shared" si="6"/>
        <v>1</v>
      </c>
      <c r="T43" s="10">
        <v>14.93</v>
      </c>
      <c r="U43" s="10" t="s">
        <v>11</v>
      </c>
      <c r="V43" s="10">
        <v>35</v>
      </c>
      <c r="W43" s="10" t="e">
        <f t="shared" si="7"/>
        <v>#VALUE!</v>
      </c>
      <c r="X43" s="10" t="b">
        <f t="shared" si="8"/>
        <v>1</v>
      </c>
      <c r="Y43" s="10" t="b">
        <f t="shared" si="9"/>
        <v>1</v>
      </c>
      <c r="Z43" s="10"/>
      <c r="AB43" s="10">
        <v>25</v>
      </c>
      <c r="AC43" s="10" t="e">
        <f>#REF!=AB43</f>
        <v>#REF!</v>
      </c>
      <c r="AD43" s="10"/>
    </row>
    <row r="44" spans="1:30">
      <c r="A44" s="10">
        <v>36</v>
      </c>
      <c r="B44" s="11" t="s">
        <v>12</v>
      </c>
      <c r="D44" s="35" t="s">
        <v>303</v>
      </c>
      <c r="E44" s="10" t="s">
        <v>12</v>
      </c>
      <c r="F44" s="10">
        <v>36</v>
      </c>
      <c r="G44" s="10" t="b">
        <f t="shared" si="5"/>
        <v>1</v>
      </c>
      <c r="H44" s="10"/>
      <c r="J44" s="10">
        <v>11.143750000000001</v>
      </c>
      <c r="K44" s="10">
        <v>46</v>
      </c>
      <c r="L44" s="10">
        <v>25</v>
      </c>
      <c r="N44" s="10">
        <v>36</v>
      </c>
      <c r="O44" s="10" t="b">
        <f t="shared" si="10"/>
        <v>1</v>
      </c>
      <c r="P44" s="10"/>
      <c r="Q44" s="75">
        <v>36</v>
      </c>
      <c r="R44" s="75" t="b">
        <f t="shared" si="6"/>
        <v>1</v>
      </c>
      <c r="T44" s="10">
        <v>15.46</v>
      </c>
      <c r="U44" s="10" t="s">
        <v>12</v>
      </c>
      <c r="V44" s="10">
        <v>36</v>
      </c>
      <c r="W44" s="10" t="e">
        <f t="shared" si="7"/>
        <v>#VALUE!</v>
      </c>
      <c r="X44" s="10" t="b">
        <f t="shared" si="8"/>
        <v>1</v>
      </c>
      <c r="Y44" s="10" t="b">
        <f t="shared" si="9"/>
        <v>1</v>
      </c>
      <c r="Z44" s="10"/>
      <c r="AB44" s="10">
        <v>25</v>
      </c>
      <c r="AC44" s="10" t="e">
        <f>#REF!=AB44</f>
        <v>#REF!</v>
      </c>
      <c r="AD44" s="10"/>
    </row>
    <row r="45" spans="1:30">
      <c r="A45" s="10">
        <v>37</v>
      </c>
      <c r="B45" s="11" t="s">
        <v>13</v>
      </c>
      <c r="D45" s="35" t="s">
        <v>304</v>
      </c>
      <c r="E45" s="10" t="s">
        <v>13</v>
      </c>
      <c r="F45" s="10">
        <v>37</v>
      </c>
      <c r="G45" s="10" t="b">
        <f t="shared" si="5"/>
        <v>1</v>
      </c>
      <c r="H45" s="10"/>
      <c r="J45" s="10">
        <v>11.195833333333301</v>
      </c>
      <c r="K45" s="10">
        <v>45</v>
      </c>
      <c r="L45" s="10">
        <v>25</v>
      </c>
      <c r="N45" s="10">
        <v>37</v>
      </c>
      <c r="O45" s="10" t="b">
        <f t="shared" si="10"/>
        <v>1</v>
      </c>
      <c r="P45" s="10"/>
      <c r="Q45" s="75">
        <v>37</v>
      </c>
      <c r="R45" s="75" t="b">
        <f t="shared" si="6"/>
        <v>1</v>
      </c>
      <c r="T45" s="10">
        <v>15.97</v>
      </c>
      <c r="U45" s="10" t="s">
        <v>13</v>
      </c>
      <c r="V45" s="10">
        <v>37</v>
      </c>
      <c r="W45" s="10" t="e">
        <f t="shared" si="7"/>
        <v>#VALUE!</v>
      </c>
      <c r="X45" s="10" t="b">
        <f t="shared" si="8"/>
        <v>1</v>
      </c>
      <c r="Y45" s="10" t="b">
        <f t="shared" si="9"/>
        <v>1</v>
      </c>
      <c r="Z45" s="10"/>
      <c r="AB45" s="10">
        <v>25</v>
      </c>
      <c r="AC45" s="10" t="e">
        <f>#REF!=AB45</f>
        <v>#REF!</v>
      </c>
      <c r="AD45" s="10"/>
    </row>
    <row r="46" spans="1:30">
      <c r="A46" s="10">
        <v>38</v>
      </c>
      <c r="B46" s="11" t="s">
        <v>2</v>
      </c>
      <c r="D46" s="35" t="s">
        <v>305</v>
      </c>
      <c r="E46" s="10" t="s">
        <v>2</v>
      </c>
      <c r="F46" s="10">
        <v>38</v>
      </c>
      <c r="G46" s="10" t="b">
        <f t="shared" si="5"/>
        <v>1</v>
      </c>
      <c r="H46" s="10"/>
      <c r="J46" s="10">
        <v>11.7291666666667</v>
      </c>
      <c r="K46" s="10">
        <v>51</v>
      </c>
      <c r="L46" s="10">
        <v>26</v>
      </c>
      <c r="N46" s="10">
        <v>38</v>
      </c>
      <c r="O46" s="10" t="b">
        <f t="shared" si="10"/>
        <v>1</v>
      </c>
      <c r="P46" s="10"/>
      <c r="Q46" s="75">
        <v>38</v>
      </c>
      <c r="R46" s="75" t="b">
        <f t="shared" si="6"/>
        <v>1</v>
      </c>
      <c r="T46" s="10">
        <v>16.5</v>
      </c>
      <c r="U46" s="10" t="s">
        <v>2</v>
      </c>
      <c r="V46" s="10">
        <v>38</v>
      </c>
      <c r="W46" s="10" t="e">
        <f t="shared" si="7"/>
        <v>#VALUE!</v>
      </c>
      <c r="X46" s="10" t="b">
        <f t="shared" si="8"/>
        <v>1</v>
      </c>
      <c r="Y46" s="10" t="b">
        <f t="shared" si="9"/>
        <v>1</v>
      </c>
      <c r="Z46" s="10"/>
      <c r="AB46" s="10">
        <v>26</v>
      </c>
      <c r="AC46" s="10" t="e">
        <f>#REF!=AB46</f>
        <v>#REF!</v>
      </c>
      <c r="AD46" s="10"/>
    </row>
    <row r="47" spans="1:30">
      <c r="A47" s="10">
        <v>39</v>
      </c>
      <c r="B47" s="13" t="s">
        <v>1</v>
      </c>
      <c r="D47" s="35" t="s">
        <v>306</v>
      </c>
      <c r="E47" s="10" t="s">
        <v>1</v>
      </c>
      <c r="F47" s="10">
        <v>39</v>
      </c>
      <c r="G47" s="10" t="b">
        <f t="shared" si="5"/>
        <v>1</v>
      </c>
      <c r="H47" s="10"/>
      <c r="J47" s="10">
        <v>11.736458333333299</v>
      </c>
      <c r="K47" s="10">
        <v>35</v>
      </c>
      <c r="L47" s="10">
        <v>26</v>
      </c>
      <c r="N47" s="10">
        <v>39</v>
      </c>
      <c r="O47" s="10" t="b">
        <f t="shared" si="10"/>
        <v>1</v>
      </c>
      <c r="P47" s="10"/>
      <c r="Q47" s="75">
        <v>39</v>
      </c>
      <c r="R47" s="75" t="b">
        <f t="shared" si="6"/>
        <v>1</v>
      </c>
      <c r="T47" s="10">
        <v>17</v>
      </c>
      <c r="U47" s="10" t="s">
        <v>1</v>
      </c>
      <c r="V47" s="10">
        <v>39</v>
      </c>
      <c r="W47" s="10" t="e">
        <f t="shared" si="7"/>
        <v>#VALUE!</v>
      </c>
      <c r="X47" s="10" t="b">
        <f t="shared" si="8"/>
        <v>1</v>
      </c>
      <c r="Y47" s="10" t="b">
        <f t="shared" si="9"/>
        <v>1</v>
      </c>
      <c r="Z47" s="10"/>
      <c r="AB47" s="10">
        <v>26</v>
      </c>
      <c r="AC47" s="10" t="e">
        <f>#REF!=AB47</f>
        <v>#REF!</v>
      </c>
      <c r="AD47" s="10"/>
    </row>
    <row r="48" spans="1:30">
      <c r="A48" s="10">
        <v>40</v>
      </c>
      <c r="B48" s="13" t="s">
        <v>1</v>
      </c>
      <c r="D48" s="35" t="s">
        <v>307</v>
      </c>
      <c r="E48" s="10" t="s">
        <v>1</v>
      </c>
      <c r="F48" s="10">
        <v>40</v>
      </c>
      <c r="G48" s="10" t="b">
        <f t="shared" si="5"/>
        <v>1</v>
      </c>
      <c r="H48" s="10"/>
      <c r="J48" s="10">
        <v>11.905208333333301</v>
      </c>
      <c r="K48" s="10">
        <v>49</v>
      </c>
      <c r="L48" s="10">
        <v>27</v>
      </c>
      <c r="N48" s="10">
        <v>40</v>
      </c>
      <c r="O48" s="10" t="b">
        <f t="shared" si="10"/>
        <v>1</v>
      </c>
      <c r="P48" s="10"/>
      <c r="Q48" s="75">
        <v>40</v>
      </c>
      <c r="R48" s="75" t="b">
        <f t="shared" si="6"/>
        <v>1</v>
      </c>
      <c r="T48" s="10">
        <v>17.53</v>
      </c>
      <c r="U48" s="10" t="s">
        <v>1</v>
      </c>
      <c r="V48" s="10">
        <v>40</v>
      </c>
      <c r="W48" s="10" t="e">
        <f t="shared" si="7"/>
        <v>#VALUE!</v>
      </c>
      <c r="X48" s="10" t="b">
        <f t="shared" si="8"/>
        <v>1</v>
      </c>
      <c r="Y48" s="10" t="b">
        <f t="shared" si="9"/>
        <v>1</v>
      </c>
      <c r="Z48" s="10"/>
      <c r="AB48" s="10">
        <v>27</v>
      </c>
      <c r="AC48" s="10" t="e">
        <f>#REF!=AB48</f>
        <v>#REF!</v>
      </c>
      <c r="AD48" s="10"/>
    </row>
    <row r="49" spans="1:30">
      <c r="A49" s="10">
        <v>41</v>
      </c>
      <c r="B49" s="11" t="s">
        <v>3</v>
      </c>
      <c r="D49" s="35" t="s">
        <v>308</v>
      </c>
      <c r="E49" s="10" t="s">
        <v>3</v>
      </c>
      <c r="F49" s="10">
        <v>41</v>
      </c>
      <c r="G49" s="10" t="b">
        <f t="shared" si="5"/>
        <v>1</v>
      </c>
      <c r="H49" s="10"/>
      <c r="J49" s="10">
        <v>12.085416666666699</v>
      </c>
      <c r="K49" s="10">
        <v>47</v>
      </c>
      <c r="L49" s="10">
        <v>28</v>
      </c>
      <c r="N49" s="10">
        <v>41</v>
      </c>
      <c r="O49" s="10" t="b">
        <f t="shared" si="10"/>
        <v>1</v>
      </c>
      <c r="P49" s="10"/>
      <c r="Q49" s="75">
        <v>41</v>
      </c>
      <c r="R49" s="75" t="b">
        <f t="shared" si="6"/>
        <v>1</v>
      </c>
      <c r="T49" s="10">
        <v>17.739999999999998</v>
      </c>
      <c r="U49" s="10" t="s">
        <v>3</v>
      </c>
      <c r="V49" s="10">
        <v>41</v>
      </c>
      <c r="W49" s="10" t="e">
        <f t="shared" si="7"/>
        <v>#VALUE!</v>
      </c>
      <c r="X49" s="10" t="b">
        <f t="shared" si="8"/>
        <v>1</v>
      </c>
      <c r="Y49" s="10" t="b">
        <f t="shared" si="9"/>
        <v>1</v>
      </c>
      <c r="Z49" s="10"/>
      <c r="AB49" s="10">
        <v>28</v>
      </c>
      <c r="AC49" s="10" t="e">
        <f>#REF!=AB49</f>
        <v>#REF!</v>
      </c>
      <c r="AD49" s="10"/>
    </row>
    <row r="50" spans="1:30">
      <c r="A50" s="10">
        <v>42</v>
      </c>
      <c r="B50" s="11" t="s">
        <v>8</v>
      </c>
      <c r="D50" s="35" t="s">
        <v>309</v>
      </c>
      <c r="E50" s="10" t="s">
        <v>151</v>
      </c>
      <c r="F50" s="10">
        <v>42</v>
      </c>
      <c r="G50" s="10" t="b">
        <f t="shared" si="5"/>
        <v>0</v>
      </c>
      <c r="H50" s="10" t="s">
        <v>152</v>
      </c>
      <c r="J50" s="10">
        <v>12.327083333333301</v>
      </c>
      <c r="K50" s="10">
        <v>37</v>
      </c>
      <c r="L50" s="10">
        <v>29</v>
      </c>
      <c r="N50" s="10">
        <v>43</v>
      </c>
      <c r="O50" s="10" t="b">
        <f t="shared" si="10"/>
        <v>0</v>
      </c>
      <c r="P50" s="27" t="s">
        <v>157</v>
      </c>
      <c r="Q50" s="75">
        <v>42</v>
      </c>
      <c r="R50" s="75" t="b">
        <f t="shared" si="6"/>
        <v>1</v>
      </c>
      <c r="T50" s="10">
        <v>17.98</v>
      </c>
      <c r="U50" s="10" t="s">
        <v>488</v>
      </c>
      <c r="V50" s="10">
        <v>43</v>
      </c>
      <c r="W50" s="10" t="e">
        <f t="shared" si="7"/>
        <v>#VALUE!</v>
      </c>
      <c r="X50" s="10" t="b">
        <f t="shared" si="8"/>
        <v>1</v>
      </c>
      <c r="Y50" s="10" t="b">
        <f t="shared" si="9"/>
        <v>0</v>
      </c>
      <c r="Z50" s="10"/>
      <c r="AB50" s="10">
        <v>29</v>
      </c>
      <c r="AC50" s="10" t="e">
        <f>#REF!=AB50</f>
        <v>#REF!</v>
      </c>
      <c r="AD50" s="10"/>
    </row>
    <row r="51" spans="1:30">
      <c r="A51" s="10">
        <v>43</v>
      </c>
      <c r="B51" s="11" t="s">
        <v>13</v>
      </c>
      <c r="D51" s="35" t="s">
        <v>310</v>
      </c>
      <c r="E51" s="10" t="s">
        <v>13</v>
      </c>
      <c r="F51" s="10">
        <v>43</v>
      </c>
      <c r="G51" s="10" t="b">
        <f t="shared" si="5"/>
        <v>1</v>
      </c>
      <c r="H51" s="10"/>
      <c r="J51" s="10">
        <v>12.5</v>
      </c>
      <c r="K51" s="10">
        <v>47</v>
      </c>
      <c r="L51" s="10">
        <v>29</v>
      </c>
      <c r="N51" s="10">
        <v>43</v>
      </c>
      <c r="O51" s="10" t="b">
        <f t="shared" si="10"/>
        <v>1</v>
      </c>
      <c r="P51" s="10"/>
      <c r="Q51" s="56">
        <v>43</v>
      </c>
      <c r="R51" s="75" t="b">
        <f t="shared" si="6"/>
        <v>1</v>
      </c>
      <c r="T51" s="10">
        <v>18.55</v>
      </c>
      <c r="U51" s="10" t="s">
        <v>13</v>
      </c>
      <c r="V51" s="10">
        <v>43</v>
      </c>
      <c r="W51" s="10" t="e">
        <f t="shared" si="7"/>
        <v>#VALUE!</v>
      </c>
      <c r="X51" s="10" t="b">
        <f t="shared" si="8"/>
        <v>1</v>
      </c>
      <c r="Y51" s="10" t="b">
        <f t="shared" si="9"/>
        <v>1</v>
      </c>
      <c r="Z51" s="10"/>
      <c r="AB51" s="10">
        <v>30</v>
      </c>
      <c r="AC51" s="10" t="e">
        <f>#REF!=AB51</f>
        <v>#REF!</v>
      </c>
      <c r="AD51" s="10" t="s">
        <v>66</v>
      </c>
    </row>
    <row r="52" spans="1:30">
      <c r="A52" s="10">
        <v>44</v>
      </c>
      <c r="B52" s="11" t="s">
        <v>2</v>
      </c>
      <c r="D52" s="35" t="s">
        <v>311</v>
      </c>
      <c r="E52" s="10" t="s">
        <v>2</v>
      </c>
      <c r="F52" s="10">
        <v>44</v>
      </c>
      <c r="G52" s="10" t="b">
        <f t="shared" si="5"/>
        <v>1</v>
      </c>
      <c r="H52" s="10"/>
      <c r="J52" s="10">
        <v>12.809374999999999</v>
      </c>
      <c r="K52" s="10">
        <v>44</v>
      </c>
      <c r="L52" s="10">
        <v>30</v>
      </c>
      <c r="N52" s="10">
        <v>44</v>
      </c>
      <c r="O52" s="10" t="b">
        <f t="shared" si="10"/>
        <v>1</v>
      </c>
      <c r="P52" s="10"/>
      <c r="Q52" s="75">
        <v>44</v>
      </c>
      <c r="R52" s="75" t="b">
        <f t="shared" si="6"/>
        <v>1</v>
      </c>
      <c r="T52" s="10">
        <v>19.03</v>
      </c>
      <c r="U52" s="10" t="s">
        <v>2</v>
      </c>
      <c r="V52" s="10">
        <v>44</v>
      </c>
      <c r="W52" s="10" t="e">
        <f t="shared" si="7"/>
        <v>#VALUE!</v>
      </c>
      <c r="X52" s="10" t="b">
        <f t="shared" si="8"/>
        <v>1</v>
      </c>
      <c r="Y52" s="10" t="b">
        <f t="shared" si="9"/>
        <v>1</v>
      </c>
      <c r="Z52" s="10"/>
      <c r="AB52" s="10">
        <v>30</v>
      </c>
      <c r="AC52" s="10" t="e">
        <f>#REF!=AB52</f>
        <v>#REF!</v>
      </c>
      <c r="AD52" s="10"/>
    </row>
    <row r="53" spans="1:30">
      <c r="A53" s="10">
        <v>45</v>
      </c>
      <c r="B53" s="11" t="s">
        <v>1</v>
      </c>
      <c r="D53" s="35" t="s">
        <v>312</v>
      </c>
      <c r="E53" s="10" t="s">
        <v>1</v>
      </c>
      <c r="F53" s="10">
        <v>45</v>
      </c>
      <c r="G53" s="10" t="b">
        <f t="shared" si="5"/>
        <v>1</v>
      </c>
      <c r="H53" s="10"/>
      <c r="J53" s="10">
        <v>12.8125</v>
      </c>
      <c r="K53" s="10">
        <v>25</v>
      </c>
      <c r="L53" s="10">
        <v>30</v>
      </c>
      <c r="N53" s="10">
        <v>45</v>
      </c>
      <c r="O53" s="10" t="b">
        <f t="shared" si="10"/>
        <v>1</v>
      </c>
      <c r="P53" s="10"/>
      <c r="Q53" s="75">
        <v>45</v>
      </c>
      <c r="R53" s="75" t="b">
        <f t="shared" si="6"/>
        <v>1</v>
      </c>
      <c r="T53" s="10">
        <v>19.53</v>
      </c>
      <c r="U53" s="10" t="s">
        <v>1</v>
      </c>
      <c r="V53" s="10">
        <v>45</v>
      </c>
      <c r="W53" s="10" t="e">
        <f t="shared" si="7"/>
        <v>#VALUE!</v>
      </c>
      <c r="X53" s="10" t="b">
        <f t="shared" si="8"/>
        <v>1</v>
      </c>
      <c r="Y53" s="10" t="b">
        <f t="shared" si="9"/>
        <v>1</v>
      </c>
      <c r="Z53" s="10"/>
      <c r="AB53" s="10">
        <v>30</v>
      </c>
      <c r="AC53" s="10" t="e">
        <f>#REF!=AB53</f>
        <v>#REF!</v>
      </c>
      <c r="AD53" s="10"/>
    </row>
    <row r="54" spans="1:30">
      <c r="A54" s="10">
        <v>46</v>
      </c>
      <c r="B54" s="11" t="s">
        <v>0</v>
      </c>
      <c r="D54" s="35" t="s">
        <v>313</v>
      </c>
      <c r="E54" s="10" t="s">
        <v>0</v>
      </c>
      <c r="F54" s="10">
        <v>46</v>
      </c>
      <c r="G54" s="10" t="b">
        <f t="shared" si="5"/>
        <v>1</v>
      </c>
      <c r="H54" s="10"/>
      <c r="J54" s="10">
        <v>12.919791666666701</v>
      </c>
      <c r="K54" s="10">
        <v>46</v>
      </c>
      <c r="L54" s="10">
        <v>30</v>
      </c>
      <c r="N54" s="10">
        <v>46</v>
      </c>
      <c r="O54" s="10" t="b">
        <f t="shared" si="10"/>
        <v>1</v>
      </c>
      <c r="P54" s="10"/>
      <c r="Q54" s="75">
        <v>46</v>
      </c>
      <c r="R54" s="75" t="b">
        <f t="shared" si="6"/>
        <v>1</v>
      </c>
      <c r="T54" s="10">
        <v>20.010000000000002</v>
      </c>
      <c r="U54" s="10" t="s">
        <v>0</v>
      </c>
      <c r="V54" s="10">
        <v>46</v>
      </c>
      <c r="W54" s="10" t="e">
        <f t="shared" si="7"/>
        <v>#VALUE!</v>
      </c>
      <c r="X54" s="10" t="b">
        <f t="shared" si="8"/>
        <v>1</v>
      </c>
      <c r="Y54" s="10" t="b">
        <f t="shared" si="9"/>
        <v>1</v>
      </c>
      <c r="Z54" s="10"/>
      <c r="AB54" s="10">
        <v>30</v>
      </c>
      <c r="AC54" s="10" t="e">
        <f>#REF!=AB54</f>
        <v>#REF!</v>
      </c>
      <c r="AD54" s="10"/>
    </row>
    <row r="55" spans="1:30">
      <c r="A55" s="10">
        <v>47</v>
      </c>
      <c r="B55" s="11">
        <v>56</v>
      </c>
      <c r="D55" s="35">
        <v>20.533333333333299</v>
      </c>
      <c r="E55" s="10">
        <v>56</v>
      </c>
      <c r="F55" s="10">
        <v>47</v>
      </c>
      <c r="G55" s="10" t="b">
        <f t="shared" si="5"/>
        <v>1</v>
      </c>
      <c r="H55" s="10"/>
      <c r="J55" s="10">
        <v>13.0364583333333</v>
      </c>
      <c r="K55" s="10">
        <v>44</v>
      </c>
      <c r="L55" s="10">
        <v>30</v>
      </c>
      <c r="N55" s="10">
        <v>47</v>
      </c>
      <c r="O55" s="10" t="b">
        <f t="shared" si="10"/>
        <v>1</v>
      </c>
      <c r="P55" s="10"/>
      <c r="Q55" s="75">
        <v>47</v>
      </c>
      <c r="R55" s="75" t="b">
        <f t="shared" si="6"/>
        <v>1</v>
      </c>
      <c r="T55" s="10">
        <v>20.51</v>
      </c>
      <c r="U55" s="10">
        <v>56</v>
      </c>
      <c r="V55" s="10">
        <v>47</v>
      </c>
      <c r="W55" s="10" t="b">
        <f t="shared" si="7"/>
        <v>1</v>
      </c>
      <c r="X55" s="10" t="b">
        <f t="shared" si="8"/>
        <v>1</v>
      </c>
      <c r="Y55" s="10" t="b">
        <f t="shared" si="9"/>
        <v>1</v>
      </c>
      <c r="Z55" s="10"/>
      <c r="AB55" s="10">
        <v>30</v>
      </c>
      <c r="AC55" s="10" t="e">
        <f>#REF!=AB55</f>
        <v>#REF!</v>
      </c>
      <c r="AD55" s="10"/>
    </row>
    <row r="56" spans="1:30">
      <c r="A56" s="10">
        <v>48</v>
      </c>
      <c r="B56" s="11">
        <v>52</v>
      </c>
      <c r="D56" s="35">
        <v>20.758333333333301</v>
      </c>
      <c r="E56" s="10">
        <v>52</v>
      </c>
      <c r="F56" s="10">
        <v>48</v>
      </c>
      <c r="G56" s="10" t="b">
        <f t="shared" si="5"/>
        <v>1</v>
      </c>
      <c r="H56" s="10"/>
      <c r="J56" s="10">
        <v>13.358333333333301</v>
      </c>
      <c r="K56" s="10">
        <v>42</v>
      </c>
      <c r="L56" s="10">
        <v>31</v>
      </c>
      <c r="N56" s="10">
        <v>48</v>
      </c>
      <c r="O56" s="10" t="b">
        <f t="shared" si="10"/>
        <v>1</v>
      </c>
      <c r="P56" s="10"/>
      <c r="Q56" s="75">
        <v>48</v>
      </c>
      <c r="R56" s="75" t="b">
        <f t="shared" si="6"/>
        <v>1</v>
      </c>
      <c r="T56" s="10">
        <v>20.74</v>
      </c>
      <c r="U56" s="10">
        <v>52</v>
      </c>
      <c r="V56" s="10">
        <v>48</v>
      </c>
      <c r="W56" s="10" t="b">
        <f t="shared" si="7"/>
        <v>1</v>
      </c>
      <c r="X56" s="10" t="b">
        <f t="shared" si="8"/>
        <v>1</v>
      </c>
      <c r="Y56" s="10" t="b">
        <f t="shared" si="9"/>
        <v>1</v>
      </c>
      <c r="Z56" s="10"/>
      <c r="AB56" s="10">
        <v>31</v>
      </c>
      <c r="AC56" s="10" t="e">
        <f>#REF!=AB56</f>
        <v>#REF!</v>
      </c>
      <c r="AD56" s="10"/>
    </row>
    <row r="57" spans="1:30">
      <c r="A57" s="10">
        <v>49</v>
      </c>
      <c r="B57" s="11" t="s">
        <v>14</v>
      </c>
      <c r="D57" s="35" t="s">
        <v>314</v>
      </c>
      <c r="E57" s="10" t="s">
        <v>14</v>
      </c>
      <c r="F57" s="10">
        <v>49</v>
      </c>
      <c r="G57" s="10" t="b">
        <f t="shared" si="5"/>
        <v>1</v>
      </c>
      <c r="H57" s="10"/>
      <c r="J57" s="10">
        <v>13.3645833333333</v>
      </c>
      <c r="K57" s="10">
        <v>30</v>
      </c>
      <c r="L57" s="10">
        <v>31</v>
      </c>
      <c r="N57" s="10">
        <v>49</v>
      </c>
      <c r="O57" s="10" t="b">
        <f t="shared" si="10"/>
        <v>1</v>
      </c>
      <c r="P57" s="10"/>
      <c r="Q57" s="75">
        <v>49</v>
      </c>
      <c r="R57" s="75" t="b">
        <f t="shared" si="6"/>
        <v>1</v>
      </c>
      <c r="T57" s="10">
        <v>21.03</v>
      </c>
      <c r="U57" s="10" t="s">
        <v>14</v>
      </c>
      <c r="V57" s="10">
        <v>49</v>
      </c>
      <c r="W57" s="10" t="e">
        <f t="shared" si="7"/>
        <v>#VALUE!</v>
      </c>
      <c r="X57" s="10" t="b">
        <f t="shared" si="8"/>
        <v>1</v>
      </c>
      <c r="Y57" s="10" t="b">
        <f t="shared" si="9"/>
        <v>1</v>
      </c>
      <c r="Z57" s="10"/>
      <c r="AB57" s="10">
        <v>31</v>
      </c>
      <c r="AC57" s="10" t="e">
        <f>#REF!=AB57</f>
        <v>#REF!</v>
      </c>
      <c r="AD57" s="10"/>
    </row>
    <row r="58" spans="1:30">
      <c r="A58" s="10">
        <v>50</v>
      </c>
      <c r="B58" s="11">
        <v>52</v>
      </c>
      <c r="D58" s="35">
        <v>21.564583333333299</v>
      </c>
      <c r="E58" s="10">
        <v>52</v>
      </c>
      <c r="F58" s="10">
        <v>50</v>
      </c>
      <c r="G58" s="10" t="b">
        <f t="shared" si="5"/>
        <v>1</v>
      </c>
      <c r="H58" s="10"/>
      <c r="J58" s="10">
        <v>14.4322916666667</v>
      </c>
      <c r="K58" s="10">
        <v>54</v>
      </c>
      <c r="L58" s="10">
        <v>33</v>
      </c>
      <c r="N58" s="10">
        <v>50</v>
      </c>
      <c r="O58" s="10" t="b">
        <f t="shared" si="10"/>
        <v>1</v>
      </c>
      <c r="P58" s="10"/>
      <c r="Q58" s="75">
        <v>50</v>
      </c>
      <c r="R58" s="75" t="b">
        <f t="shared" si="6"/>
        <v>1</v>
      </c>
      <c r="T58" s="10">
        <v>21.55</v>
      </c>
      <c r="U58" s="10">
        <v>52</v>
      </c>
      <c r="V58" s="10">
        <v>50</v>
      </c>
      <c r="W58" s="10" t="b">
        <f t="shared" si="7"/>
        <v>1</v>
      </c>
      <c r="X58" s="10" t="b">
        <f t="shared" si="8"/>
        <v>1</v>
      </c>
      <c r="Y58" s="10" t="b">
        <f t="shared" si="9"/>
        <v>1</v>
      </c>
      <c r="Z58" s="10"/>
      <c r="AB58" s="10">
        <v>33</v>
      </c>
      <c r="AC58" s="10" t="e">
        <f>#REF!=AB58</f>
        <v>#REF!</v>
      </c>
      <c r="AD58" s="10"/>
    </row>
    <row r="59" spans="1:30">
      <c r="A59" s="10">
        <v>51</v>
      </c>
      <c r="B59" s="11">
        <v>49</v>
      </c>
      <c r="D59" s="35">
        <v>21.8385416666667</v>
      </c>
      <c r="E59" s="10">
        <v>49</v>
      </c>
      <c r="F59" s="10">
        <v>51</v>
      </c>
      <c r="G59" s="10" t="b">
        <f t="shared" si="5"/>
        <v>1</v>
      </c>
      <c r="H59" s="10"/>
      <c r="J59" s="10">
        <v>14.694791666666699</v>
      </c>
      <c r="K59" s="10">
        <v>51</v>
      </c>
      <c r="L59" s="10">
        <v>34</v>
      </c>
      <c r="N59" s="10">
        <v>51</v>
      </c>
      <c r="O59" s="10" t="b">
        <f t="shared" si="10"/>
        <v>1</v>
      </c>
      <c r="P59" s="10"/>
      <c r="Q59" s="75">
        <v>51</v>
      </c>
      <c r="R59" s="75" t="b">
        <f t="shared" si="6"/>
        <v>1</v>
      </c>
      <c r="T59" s="10">
        <v>21.83</v>
      </c>
      <c r="U59" s="10">
        <v>49</v>
      </c>
      <c r="V59" s="10">
        <v>51</v>
      </c>
      <c r="W59" s="10" t="b">
        <f t="shared" si="7"/>
        <v>1</v>
      </c>
      <c r="X59" s="10" t="b">
        <f t="shared" si="8"/>
        <v>1</v>
      </c>
      <c r="Y59" s="10" t="b">
        <f t="shared" si="9"/>
        <v>1</v>
      </c>
      <c r="Z59" s="10"/>
      <c r="AB59" s="10">
        <v>34</v>
      </c>
      <c r="AC59" s="10" t="e">
        <f>#REF!=AB59</f>
        <v>#REF!</v>
      </c>
      <c r="AD59" s="10"/>
    </row>
    <row r="60" spans="1:30">
      <c r="A60" s="10">
        <v>52</v>
      </c>
      <c r="B60" s="11" t="s">
        <v>9</v>
      </c>
      <c r="D60" s="35" t="s">
        <v>315</v>
      </c>
      <c r="E60" s="10" t="s">
        <v>9</v>
      </c>
      <c r="F60" s="10">
        <v>52</v>
      </c>
      <c r="G60" s="10" t="b">
        <f t="shared" si="5"/>
        <v>1</v>
      </c>
      <c r="H60" s="10"/>
      <c r="J60" s="10">
        <v>14.9583333333333</v>
      </c>
      <c r="K60" s="10">
        <v>32</v>
      </c>
      <c r="L60" s="10">
        <v>35</v>
      </c>
      <c r="N60" s="10">
        <v>52</v>
      </c>
      <c r="O60" s="10" t="b">
        <f t="shared" si="10"/>
        <v>1</v>
      </c>
      <c r="P60" s="10"/>
      <c r="Q60" s="75">
        <v>52</v>
      </c>
      <c r="R60" s="75" t="b">
        <f t="shared" si="6"/>
        <v>1</v>
      </c>
      <c r="T60" s="10">
        <v>22.09</v>
      </c>
      <c r="U60" s="10" t="s">
        <v>9</v>
      </c>
      <c r="V60" s="10">
        <v>52</v>
      </c>
      <c r="W60" s="10" t="e">
        <f t="shared" si="7"/>
        <v>#VALUE!</v>
      </c>
      <c r="X60" s="10" t="b">
        <f t="shared" si="8"/>
        <v>1</v>
      </c>
      <c r="Y60" s="10" t="b">
        <f t="shared" si="9"/>
        <v>1</v>
      </c>
      <c r="Z60" s="10"/>
      <c r="AB60" s="10">
        <v>35</v>
      </c>
      <c r="AC60" s="10" t="e">
        <f>#REF!=AB60</f>
        <v>#REF!</v>
      </c>
      <c r="AD60" s="10"/>
    </row>
    <row r="61" spans="1:30">
      <c r="A61" s="10">
        <v>53</v>
      </c>
      <c r="B61" s="11" t="s">
        <v>15</v>
      </c>
      <c r="D61" s="35">
        <v>22.5</v>
      </c>
      <c r="E61" s="23">
        <v>41</v>
      </c>
      <c r="F61" s="10">
        <v>53</v>
      </c>
      <c r="G61" s="10" t="b">
        <f t="shared" si="5"/>
        <v>0</v>
      </c>
      <c r="H61" s="10" t="s">
        <v>153</v>
      </c>
      <c r="J61" s="10">
        <v>14.965624999999999</v>
      </c>
      <c r="K61" s="10">
        <v>48</v>
      </c>
      <c r="L61" s="10">
        <v>35</v>
      </c>
      <c r="N61" s="10">
        <v>52</v>
      </c>
      <c r="O61" s="10" t="b">
        <f t="shared" si="10"/>
        <v>0</v>
      </c>
      <c r="P61" s="10" t="s">
        <v>153</v>
      </c>
      <c r="Q61" s="75">
        <v>53</v>
      </c>
      <c r="R61" s="75" t="b">
        <f t="shared" si="6"/>
        <v>1</v>
      </c>
      <c r="T61" s="10">
        <v>22.48</v>
      </c>
      <c r="U61" s="10">
        <v>41</v>
      </c>
      <c r="V61" s="10">
        <v>52</v>
      </c>
      <c r="W61" s="10" t="b">
        <f t="shared" si="7"/>
        <v>1</v>
      </c>
      <c r="X61" s="10" t="b">
        <f t="shared" si="8"/>
        <v>1</v>
      </c>
      <c r="Y61" s="10" t="b">
        <f t="shared" si="9"/>
        <v>0</v>
      </c>
      <c r="Z61" s="10"/>
      <c r="AB61" s="10">
        <v>35</v>
      </c>
      <c r="AC61" s="10" t="e">
        <f>#REF!=AB61</f>
        <v>#REF!</v>
      </c>
      <c r="AD61" s="10"/>
    </row>
    <row r="62" spans="1:30">
      <c r="D62" s="35">
        <v>22.571874999999999</v>
      </c>
      <c r="E62" s="10">
        <v>34</v>
      </c>
      <c r="F62" s="10">
        <v>53</v>
      </c>
      <c r="G62" s="10" t="b">
        <f t="shared" si="5"/>
        <v>0</v>
      </c>
      <c r="H62" s="10"/>
      <c r="J62" s="10">
        <v>15.4645833333333</v>
      </c>
      <c r="K62" s="10">
        <v>42</v>
      </c>
      <c r="L62" s="10">
        <v>36</v>
      </c>
      <c r="N62" s="10">
        <v>53</v>
      </c>
      <c r="O62" s="10" t="b">
        <f t="shared" si="10"/>
        <v>1</v>
      </c>
      <c r="P62" s="10"/>
      <c r="Q62" s="75">
        <v>53</v>
      </c>
      <c r="R62" s="75" t="b">
        <f t="shared" si="6"/>
        <v>1</v>
      </c>
      <c r="T62" s="10">
        <v>22.58</v>
      </c>
      <c r="U62" s="10">
        <v>34</v>
      </c>
      <c r="V62" s="10">
        <v>53</v>
      </c>
      <c r="W62" s="10" t="b">
        <f t="shared" si="7"/>
        <v>1</v>
      </c>
      <c r="X62" s="10" t="b">
        <f t="shared" si="8"/>
        <v>1</v>
      </c>
      <c r="Y62" s="10" t="b">
        <f t="shared" si="9"/>
        <v>1</v>
      </c>
      <c r="Z62" s="10"/>
      <c r="AB62" s="10">
        <v>36</v>
      </c>
      <c r="AC62" s="10" t="e">
        <f>#REF!=AB62</f>
        <v>#REF!</v>
      </c>
      <c r="AD62" s="10"/>
    </row>
    <row r="63" spans="1:30">
      <c r="A63" s="10">
        <v>54</v>
      </c>
      <c r="B63" s="11">
        <v>46</v>
      </c>
      <c r="D63" s="35">
        <v>22.830208333333299</v>
      </c>
      <c r="E63" s="10">
        <v>46</v>
      </c>
      <c r="F63" s="10">
        <v>54</v>
      </c>
      <c r="G63" s="10" t="b">
        <f t="shared" si="5"/>
        <v>1</v>
      </c>
      <c r="H63" s="10"/>
      <c r="J63" s="10">
        <v>15.487500000000001</v>
      </c>
      <c r="K63" s="10">
        <v>57</v>
      </c>
      <c r="L63" s="10">
        <v>36</v>
      </c>
      <c r="N63" s="10">
        <v>54</v>
      </c>
      <c r="O63" s="10" t="b">
        <f t="shared" si="10"/>
        <v>1</v>
      </c>
      <c r="P63" s="10"/>
      <c r="Q63" s="75">
        <v>54</v>
      </c>
      <c r="R63" s="75" t="b">
        <f t="shared" si="6"/>
        <v>1</v>
      </c>
      <c r="T63" s="10">
        <v>22.83</v>
      </c>
      <c r="U63" s="10">
        <v>46</v>
      </c>
      <c r="V63" s="10">
        <v>54</v>
      </c>
      <c r="W63" s="10" t="b">
        <f t="shared" si="7"/>
        <v>1</v>
      </c>
      <c r="X63" s="10" t="b">
        <f t="shared" si="8"/>
        <v>1</v>
      </c>
      <c r="Y63" s="10" t="b">
        <f t="shared" si="9"/>
        <v>1</v>
      </c>
      <c r="Z63" s="10"/>
      <c r="AB63" s="10">
        <v>36</v>
      </c>
      <c r="AC63" s="10" t="e">
        <f>#REF!=AB63</f>
        <v>#REF!</v>
      </c>
      <c r="AD63" s="10"/>
    </row>
    <row r="64" spans="1:30">
      <c r="A64" s="10">
        <v>55</v>
      </c>
      <c r="B64" s="11" t="s">
        <v>16</v>
      </c>
      <c r="D64" s="35" t="s">
        <v>316</v>
      </c>
      <c r="E64" s="10" t="s">
        <v>16</v>
      </c>
      <c r="F64" s="10">
        <v>55</v>
      </c>
      <c r="G64" s="10" t="b">
        <f t="shared" si="5"/>
        <v>1</v>
      </c>
      <c r="H64" s="10"/>
      <c r="J64" s="10">
        <v>16</v>
      </c>
      <c r="K64" s="10">
        <v>56</v>
      </c>
      <c r="L64" s="10">
        <v>37</v>
      </c>
      <c r="N64" s="10">
        <v>55</v>
      </c>
      <c r="O64" s="10" t="b">
        <f t="shared" si="10"/>
        <v>1</v>
      </c>
      <c r="P64" s="10"/>
      <c r="Q64" s="75">
        <v>55</v>
      </c>
      <c r="R64" s="75" t="b">
        <f t="shared" si="6"/>
        <v>1</v>
      </c>
      <c r="T64" s="10">
        <v>23.09</v>
      </c>
      <c r="U64" s="10" t="s">
        <v>16</v>
      </c>
      <c r="V64" s="10">
        <v>55</v>
      </c>
      <c r="W64" s="10" t="e">
        <f t="shared" si="7"/>
        <v>#VALUE!</v>
      </c>
      <c r="X64" s="10" t="b">
        <f t="shared" si="8"/>
        <v>1</v>
      </c>
      <c r="Y64" s="10" t="b">
        <f t="shared" si="9"/>
        <v>1</v>
      </c>
      <c r="Z64" s="10"/>
      <c r="AB64" s="10">
        <v>37</v>
      </c>
      <c r="AC64" s="10" t="e">
        <f>#REF!=AB64</f>
        <v>#REF!</v>
      </c>
      <c r="AD64" s="10"/>
    </row>
    <row r="65" spans="1:30">
      <c r="A65" s="10">
        <v>56</v>
      </c>
      <c r="B65" s="11">
        <v>52</v>
      </c>
      <c r="D65" s="35">
        <v>23.3229166666667</v>
      </c>
      <c r="E65" s="10">
        <v>52</v>
      </c>
      <c r="F65" s="10">
        <v>56</v>
      </c>
      <c r="G65" s="10" t="b">
        <f t="shared" si="5"/>
        <v>1</v>
      </c>
      <c r="H65" s="10"/>
      <c r="J65" s="10">
        <v>16.002083333333299</v>
      </c>
      <c r="K65" s="10">
        <v>40</v>
      </c>
      <c r="L65" s="10">
        <v>37</v>
      </c>
      <c r="N65" s="10">
        <v>56</v>
      </c>
      <c r="O65" s="10" t="b">
        <f t="shared" si="10"/>
        <v>1</v>
      </c>
      <c r="P65" s="10"/>
      <c r="Q65" s="75">
        <v>56</v>
      </c>
      <c r="R65" s="75" t="b">
        <f t="shared" si="6"/>
        <v>1</v>
      </c>
      <c r="T65" s="10">
        <v>23.31</v>
      </c>
      <c r="U65" s="10">
        <v>52</v>
      </c>
      <c r="V65" s="10">
        <v>56</v>
      </c>
      <c r="W65" s="10" t="b">
        <f t="shared" si="7"/>
        <v>1</v>
      </c>
      <c r="X65" s="10" t="b">
        <f t="shared" si="8"/>
        <v>1</v>
      </c>
      <c r="Y65" s="10" t="b">
        <f t="shared" si="9"/>
        <v>1</v>
      </c>
      <c r="Z65" s="10"/>
      <c r="AB65" s="10">
        <v>37</v>
      </c>
      <c r="AC65" s="10" t="e">
        <f>#REF!=AB65</f>
        <v>#REF!</v>
      </c>
      <c r="AD65" s="10"/>
    </row>
    <row r="66" spans="1:30">
      <c r="A66" s="10">
        <v>57</v>
      </c>
      <c r="B66" s="11" t="s">
        <v>0</v>
      </c>
      <c r="D66" s="35">
        <v>23.606249999999999</v>
      </c>
      <c r="E66" s="10" t="s">
        <v>0</v>
      </c>
      <c r="F66" s="10">
        <v>57</v>
      </c>
      <c r="G66" s="10" t="b">
        <f t="shared" si="5"/>
        <v>1</v>
      </c>
      <c r="H66" s="10"/>
      <c r="J66" s="10">
        <v>16.5208333333333</v>
      </c>
      <c r="K66" s="10">
        <v>54</v>
      </c>
      <c r="L66" s="10">
        <v>38</v>
      </c>
      <c r="N66" s="10">
        <v>57</v>
      </c>
      <c r="O66" s="10" t="b">
        <f t="shared" si="10"/>
        <v>1</v>
      </c>
      <c r="P66" s="10"/>
      <c r="Q66" s="75">
        <v>57</v>
      </c>
      <c r="R66" s="75" t="b">
        <f t="shared" si="6"/>
        <v>1</v>
      </c>
      <c r="T66" s="10">
        <v>23.58</v>
      </c>
      <c r="U66" s="10" t="s">
        <v>0</v>
      </c>
      <c r="V66" s="10">
        <v>57</v>
      </c>
      <c r="W66" s="10" t="b">
        <f t="shared" si="7"/>
        <v>1</v>
      </c>
      <c r="X66" s="10" t="b">
        <f t="shared" si="8"/>
        <v>1</v>
      </c>
      <c r="Y66" s="10" t="b">
        <f t="shared" si="9"/>
        <v>1</v>
      </c>
      <c r="Z66" s="10"/>
      <c r="AB66" s="10">
        <v>38</v>
      </c>
      <c r="AC66" s="10" t="e">
        <f>#REF!=AB66</f>
        <v>#REF!</v>
      </c>
      <c r="AD66" s="10"/>
    </row>
    <row r="67" spans="1:30">
      <c r="A67" s="10">
        <v>58</v>
      </c>
      <c r="B67" s="11" t="s">
        <v>13</v>
      </c>
      <c r="D67" s="35" t="s">
        <v>317</v>
      </c>
      <c r="E67" s="10" t="s">
        <v>13</v>
      </c>
      <c r="F67" s="10">
        <v>58</v>
      </c>
      <c r="G67" s="10" t="b">
        <f t="shared" si="5"/>
        <v>1</v>
      </c>
      <c r="H67" s="10"/>
      <c r="J67" s="10">
        <v>16.5260416666667</v>
      </c>
      <c r="K67" s="10">
        <v>39</v>
      </c>
      <c r="L67" s="10">
        <v>38</v>
      </c>
      <c r="N67" s="10">
        <v>58</v>
      </c>
      <c r="O67" s="10" t="b">
        <f t="shared" si="10"/>
        <v>1</v>
      </c>
      <c r="P67" s="10"/>
      <c r="Q67" s="75">
        <v>58</v>
      </c>
      <c r="R67" s="75" t="b">
        <f t="shared" ref="R67:R75" si="11">Q67=F67</f>
        <v>1</v>
      </c>
      <c r="T67" s="10">
        <v>24.09</v>
      </c>
      <c r="U67" s="10" t="s">
        <v>13</v>
      </c>
      <c r="V67" s="10">
        <v>58</v>
      </c>
      <c r="W67" s="10" t="e">
        <f t="shared" ref="W67:W75" si="12">ABS(D67-T67)&lt;0.1</f>
        <v>#VALUE!</v>
      </c>
      <c r="X67" s="10" t="b">
        <f t="shared" ref="X67:X75" si="13">U67=E67</f>
        <v>1</v>
      </c>
      <c r="Y67" s="10" t="b">
        <f t="shared" ref="Y67:Y75" si="14">F67=V67</f>
        <v>1</v>
      </c>
      <c r="Z67" s="10"/>
      <c r="AB67" s="10">
        <v>38</v>
      </c>
      <c r="AC67" s="10" t="e">
        <f>#REF!=AB67</f>
        <v>#REF!</v>
      </c>
      <c r="AD67" s="10"/>
    </row>
    <row r="68" spans="1:30">
      <c r="D68" s="35">
        <v>24.2916666666667</v>
      </c>
      <c r="E68" s="10">
        <v>54</v>
      </c>
      <c r="F68" s="29" t="s">
        <v>549</v>
      </c>
      <c r="G68" s="10" t="b">
        <f t="shared" ref="G68:G75" si="15">E68=B68</f>
        <v>0</v>
      </c>
      <c r="H68" s="10" t="s">
        <v>154</v>
      </c>
      <c r="J68" s="10">
        <v>17.022916666666699</v>
      </c>
      <c r="K68" s="10">
        <v>52</v>
      </c>
      <c r="L68" s="10">
        <v>39</v>
      </c>
      <c r="N68" s="10">
        <v>58</v>
      </c>
      <c r="O68" s="23" t="b">
        <f t="shared" si="10"/>
        <v>0</v>
      </c>
      <c r="P68" s="10"/>
      <c r="Q68" s="75">
        <v>5</v>
      </c>
      <c r="R68" s="75" t="b">
        <f t="shared" si="11"/>
        <v>0</v>
      </c>
      <c r="T68" s="10">
        <v>24.27</v>
      </c>
      <c r="U68" s="10">
        <v>54</v>
      </c>
      <c r="V68" s="10">
        <v>58</v>
      </c>
      <c r="W68" s="10" t="b">
        <f t="shared" si="12"/>
        <v>1</v>
      </c>
      <c r="X68" s="10" t="b">
        <f t="shared" si="13"/>
        <v>1</v>
      </c>
      <c r="Y68" s="10" t="b">
        <f t="shared" si="14"/>
        <v>0</v>
      </c>
      <c r="Z68" s="10"/>
      <c r="AB68" s="10">
        <v>39</v>
      </c>
      <c r="AC68" s="10" t="e">
        <f>#REF!=AB68</f>
        <v>#REF!</v>
      </c>
      <c r="AD68" s="10"/>
    </row>
    <row r="69" spans="1:30">
      <c r="A69" s="10">
        <v>59</v>
      </c>
      <c r="B69" s="11">
        <v>52</v>
      </c>
      <c r="D69" s="35">
        <v>24.466666666666701</v>
      </c>
      <c r="E69" s="10">
        <v>52</v>
      </c>
      <c r="F69" s="10">
        <v>59</v>
      </c>
      <c r="G69" s="10" t="b">
        <f t="shared" si="15"/>
        <v>1</v>
      </c>
      <c r="H69" s="10"/>
      <c r="J69" s="10">
        <v>17.023958333333301</v>
      </c>
      <c r="K69" s="10">
        <v>37</v>
      </c>
      <c r="L69" s="10">
        <v>39</v>
      </c>
      <c r="N69" s="10">
        <v>59</v>
      </c>
      <c r="O69" s="10" t="b">
        <f t="shared" si="10"/>
        <v>1</v>
      </c>
      <c r="P69" s="10"/>
      <c r="Q69" s="75">
        <v>7</v>
      </c>
      <c r="R69" s="75" t="b">
        <f t="shared" si="11"/>
        <v>0</v>
      </c>
      <c r="T69" s="10">
        <v>24.45</v>
      </c>
      <c r="U69" s="10">
        <v>52</v>
      </c>
      <c r="V69" s="10">
        <v>59</v>
      </c>
      <c r="W69" s="10" t="b">
        <f t="shared" si="12"/>
        <v>1</v>
      </c>
      <c r="X69" s="10" t="b">
        <f t="shared" si="13"/>
        <v>1</v>
      </c>
      <c r="Y69" s="10" t="b">
        <f t="shared" si="14"/>
        <v>1</v>
      </c>
      <c r="Z69" s="10"/>
      <c r="AB69" s="10">
        <v>39</v>
      </c>
      <c r="AC69" s="10" t="e">
        <f>#REF!=AB69</f>
        <v>#REF!</v>
      </c>
      <c r="AD69" s="10"/>
    </row>
    <row r="70" spans="1:30">
      <c r="A70" s="10">
        <v>60</v>
      </c>
      <c r="B70" s="11">
        <v>49</v>
      </c>
      <c r="D70" s="35" t="s">
        <v>318</v>
      </c>
      <c r="E70" s="10" t="s">
        <v>19</v>
      </c>
      <c r="F70" s="10"/>
      <c r="G70" s="10" t="b">
        <f t="shared" si="15"/>
        <v>0</v>
      </c>
      <c r="H70" s="10"/>
      <c r="J70" s="10">
        <v>17.537500000000001</v>
      </c>
      <c r="K70" s="10">
        <v>37</v>
      </c>
      <c r="L70" s="10">
        <v>40</v>
      </c>
      <c r="N70" s="10">
        <v>59</v>
      </c>
      <c r="O70" s="10" t="b">
        <f t="shared" si="10"/>
        <v>0</v>
      </c>
      <c r="P70" s="10"/>
      <c r="Q70" s="75">
        <v>7</v>
      </c>
      <c r="R70" s="75" t="b">
        <f t="shared" si="11"/>
        <v>0</v>
      </c>
      <c r="T70" s="10">
        <v>24.64</v>
      </c>
      <c r="U70" s="10" t="s">
        <v>19</v>
      </c>
      <c r="V70" s="10">
        <v>59</v>
      </c>
      <c r="W70" s="10" t="e">
        <f t="shared" si="12"/>
        <v>#VALUE!</v>
      </c>
      <c r="X70" s="10" t="b">
        <f t="shared" si="13"/>
        <v>1</v>
      </c>
      <c r="Y70" s="10" t="b">
        <f t="shared" si="14"/>
        <v>0</v>
      </c>
      <c r="Z70" s="10"/>
      <c r="AB70" s="10">
        <v>40</v>
      </c>
      <c r="AC70" s="10" t="e">
        <f>#REF!=AB70</f>
        <v>#REF!</v>
      </c>
      <c r="AD70" s="10"/>
    </row>
    <row r="71" spans="1:30">
      <c r="A71" s="10">
        <v>61</v>
      </c>
      <c r="B71" s="11" t="s">
        <v>17</v>
      </c>
      <c r="D71" s="35">
        <v>25</v>
      </c>
      <c r="E71" s="10">
        <v>29</v>
      </c>
      <c r="F71" s="10"/>
      <c r="G71" s="10" t="b">
        <f t="shared" si="15"/>
        <v>0</v>
      </c>
      <c r="H71" s="10"/>
      <c r="J71" s="10">
        <v>17.540624999999999</v>
      </c>
      <c r="K71" s="10">
        <v>52</v>
      </c>
      <c r="L71" s="10">
        <v>40</v>
      </c>
      <c r="N71" s="10">
        <v>59</v>
      </c>
      <c r="O71" s="10" t="b">
        <f t="shared" si="10"/>
        <v>0</v>
      </c>
      <c r="P71" s="10"/>
      <c r="Q71" s="75">
        <v>8</v>
      </c>
      <c r="R71" s="75" t="b">
        <f t="shared" si="11"/>
        <v>0</v>
      </c>
      <c r="T71" s="10">
        <v>24.99</v>
      </c>
      <c r="U71" s="10">
        <v>29</v>
      </c>
      <c r="V71" s="10">
        <v>59</v>
      </c>
      <c r="W71" s="10" t="b">
        <f t="shared" si="12"/>
        <v>1</v>
      </c>
      <c r="X71" s="10" t="b">
        <f t="shared" si="13"/>
        <v>1</v>
      </c>
      <c r="Y71" s="10" t="b">
        <f t="shared" si="14"/>
        <v>0</v>
      </c>
      <c r="Z71" s="10"/>
      <c r="AB71" s="10">
        <v>40</v>
      </c>
      <c r="AC71" s="10" t="e">
        <f>#REF!=AB71</f>
        <v>#REF!</v>
      </c>
      <c r="AD71" s="10"/>
    </row>
    <row r="72" spans="1:30">
      <c r="A72" s="10">
        <v>62</v>
      </c>
      <c r="B72" s="11" t="s">
        <v>110</v>
      </c>
      <c r="D72" s="35">
        <v>25.191666666666698</v>
      </c>
      <c r="E72" s="10">
        <v>49</v>
      </c>
      <c r="F72" s="10"/>
      <c r="G72" s="10" t="b">
        <f t="shared" si="15"/>
        <v>0</v>
      </c>
      <c r="H72" s="10"/>
      <c r="J72" s="10">
        <v>17.756250000000001</v>
      </c>
      <c r="K72" s="10">
        <v>34</v>
      </c>
      <c r="L72" s="10">
        <v>41</v>
      </c>
      <c r="N72" s="10">
        <v>60</v>
      </c>
      <c r="O72" s="10" t="b">
        <f t="shared" si="10"/>
        <v>0</v>
      </c>
      <c r="P72" s="10"/>
      <c r="Q72" s="75">
        <v>10</v>
      </c>
      <c r="R72" s="75" t="b">
        <f t="shared" si="11"/>
        <v>0</v>
      </c>
      <c r="T72" s="10">
        <v>25.17</v>
      </c>
      <c r="U72" s="10" t="s">
        <v>515</v>
      </c>
      <c r="V72" s="10">
        <v>60</v>
      </c>
      <c r="W72" s="10" t="b">
        <f t="shared" si="12"/>
        <v>1</v>
      </c>
      <c r="X72" s="10" t="b">
        <f t="shared" si="13"/>
        <v>0</v>
      </c>
      <c r="Y72" s="10" t="b">
        <f t="shared" si="14"/>
        <v>0</v>
      </c>
      <c r="Z72" s="10"/>
      <c r="AB72" s="10">
        <v>41</v>
      </c>
      <c r="AC72" s="10" t="e">
        <f>#REF!=AB72</f>
        <v>#REF!</v>
      </c>
      <c r="AD72" s="10"/>
    </row>
    <row r="73" spans="1:30">
      <c r="D73" s="35">
        <v>25.311458333333299</v>
      </c>
      <c r="E73" s="10">
        <v>51</v>
      </c>
      <c r="F73" s="10"/>
      <c r="G73" s="10" t="b">
        <f t="shared" si="15"/>
        <v>0</v>
      </c>
      <c r="H73" s="10"/>
      <c r="J73" s="10">
        <v>17.785416666666698</v>
      </c>
      <c r="K73" s="10">
        <v>49</v>
      </c>
      <c r="L73" s="10">
        <v>41</v>
      </c>
      <c r="N73" s="10">
        <v>60</v>
      </c>
      <c r="O73" s="10" t="b">
        <f t="shared" si="10"/>
        <v>0</v>
      </c>
      <c r="P73" s="10"/>
      <c r="Q73" s="75">
        <v>11</v>
      </c>
      <c r="R73" s="75" t="b">
        <f t="shared" si="11"/>
        <v>0</v>
      </c>
      <c r="W73" s="10" t="b">
        <f t="shared" si="12"/>
        <v>0</v>
      </c>
      <c r="X73" s="10" t="b">
        <f t="shared" si="13"/>
        <v>0</v>
      </c>
      <c r="Y73" s="10" t="b">
        <f t="shared" si="14"/>
        <v>1</v>
      </c>
      <c r="Z73" s="10"/>
      <c r="AB73" s="10">
        <v>41</v>
      </c>
      <c r="AC73" s="10" t="e">
        <f>#REF!=AB73</f>
        <v>#REF!</v>
      </c>
      <c r="AD73" s="10"/>
    </row>
    <row r="74" spans="1:30">
      <c r="D74" s="35">
        <v>25.45</v>
      </c>
      <c r="E74" s="10">
        <v>49</v>
      </c>
      <c r="F74" s="10"/>
      <c r="G74" s="10" t="b">
        <f t="shared" si="15"/>
        <v>0</v>
      </c>
      <c r="H74" s="10"/>
      <c r="J74" s="10">
        <v>18</v>
      </c>
      <c r="K74" s="10">
        <v>45</v>
      </c>
      <c r="L74" s="10">
        <v>42</v>
      </c>
      <c r="N74" s="10">
        <v>60</v>
      </c>
      <c r="O74" s="10" t="b">
        <f t="shared" si="10"/>
        <v>0</v>
      </c>
      <c r="P74" s="10"/>
      <c r="Q74" s="75">
        <v>12</v>
      </c>
      <c r="R74" s="75" t="b">
        <f t="shared" si="11"/>
        <v>0</v>
      </c>
      <c r="T74" s="10">
        <v>25.43</v>
      </c>
      <c r="U74" s="10">
        <v>49</v>
      </c>
      <c r="V74" s="10">
        <v>60</v>
      </c>
      <c r="W74" s="10" t="b">
        <f t="shared" si="12"/>
        <v>1</v>
      </c>
      <c r="X74" s="10" t="b">
        <f t="shared" si="13"/>
        <v>1</v>
      </c>
      <c r="Y74" s="10" t="b">
        <f t="shared" si="14"/>
        <v>0</v>
      </c>
      <c r="Z74" s="10"/>
      <c r="AB74" s="10">
        <v>42</v>
      </c>
      <c r="AC74" s="10" t="e">
        <f>#REF!=AB74</f>
        <v>#REF!</v>
      </c>
      <c r="AD74" s="10"/>
    </row>
    <row r="75" spans="1:30">
      <c r="A75" s="10">
        <v>63</v>
      </c>
      <c r="B75" s="11" t="s">
        <v>18</v>
      </c>
      <c r="D75" s="35" t="s">
        <v>319</v>
      </c>
      <c r="E75" s="10" t="s">
        <v>18</v>
      </c>
      <c r="F75" s="10">
        <v>63</v>
      </c>
      <c r="G75" s="10" t="b">
        <f t="shared" si="15"/>
        <v>1</v>
      </c>
      <c r="H75" s="10"/>
      <c r="J75" s="10">
        <v>18.054166666666699</v>
      </c>
      <c r="K75" s="10">
        <v>32</v>
      </c>
      <c r="L75" s="10">
        <v>42</v>
      </c>
      <c r="N75" s="10">
        <v>61</v>
      </c>
      <c r="O75" s="10" t="b">
        <f t="shared" si="10"/>
        <v>0</v>
      </c>
      <c r="P75" s="21"/>
      <c r="Q75" s="75">
        <v>14</v>
      </c>
      <c r="R75" s="75" t="b">
        <f t="shared" si="11"/>
        <v>0</v>
      </c>
      <c r="T75" s="10">
        <v>25.72</v>
      </c>
      <c r="U75" s="10" t="s">
        <v>18</v>
      </c>
      <c r="V75" s="10">
        <v>61</v>
      </c>
      <c r="W75" s="10" t="e">
        <f t="shared" si="12"/>
        <v>#VALUE!</v>
      </c>
      <c r="X75" s="10" t="b">
        <f t="shared" si="13"/>
        <v>1</v>
      </c>
      <c r="Y75" s="10" t="b">
        <f t="shared" si="14"/>
        <v>0</v>
      </c>
      <c r="Z75" s="10"/>
      <c r="AB75" s="10">
        <v>42</v>
      </c>
      <c r="AC75" s="10" t="e">
        <f>#REF!=AB75</f>
        <v>#REF!</v>
      </c>
      <c r="AD75" s="10"/>
    </row>
    <row r="76" spans="1:30">
      <c r="J76" s="10">
        <v>18.545833333333299</v>
      </c>
      <c r="K76" s="10">
        <v>40</v>
      </c>
      <c r="L76" s="10">
        <v>43</v>
      </c>
      <c r="AB76" s="10">
        <v>43</v>
      </c>
      <c r="AC76" s="10" t="e">
        <f>#REF!=AB76</f>
        <v>#REF!</v>
      </c>
      <c r="AD76" s="10"/>
    </row>
    <row r="77" spans="1:30">
      <c r="J77" s="10">
        <v>18.5729166666667</v>
      </c>
      <c r="K77" s="10">
        <v>56</v>
      </c>
      <c r="L77" s="10">
        <v>43</v>
      </c>
      <c r="AB77" s="10">
        <v>43</v>
      </c>
      <c r="AC77" s="10" t="e">
        <f>#REF!=AB77</f>
        <v>#REF!</v>
      </c>
      <c r="AD77" s="10"/>
    </row>
    <row r="78" spans="1:30">
      <c r="J78" s="10">
        <v>19.038541666666699</v>
      </c>
      <c r="K78" s="10">
        <v>39</v>
      </c>
      <c r="L78" s="10">
        <v>44</v>
      </c>
      <c r="AB78" s="10">
        <v>44</v>
      </c>
      <c r="AC78" s="10" t="e">
        <f>#REF!=AB78</f>
        <v>#REF!</v>
      </c>
      <c r="AD78" s="10"/>
    </row>
    <row r="79" spans="1:30">
      <c r="J79" s="10">
        <v>19.051041666666698</v>
      </c>
      <c r="K79" s="10">
        <v>54</v>
      </c>
      <c r="L79" s="10">
        <v>44</v>
      </c>
      <c r="AB79" s="10">
        <v>44</v>
      </c>
      <c r="AC79" s="10" t="e">
        <f>#REF!=AB79</f>
        <v>#REF!</v>
      </c>
      <c r="AD79" s="10"/>
    </row>
    <row r="80" spans="1:30">
      <c r="J80" s="10">
        <v>19.540624999999999</v>
      </c>
      <c r="K80" s="10">
        <v>52</v>
      </c>
      <c r="L80" s="10">
        <v>45</v>
      </c>
      <c r="AB80" s="10">
        <v>45</v>
      </c>
      <c r="AC80" s="10" t="e">
        <f>#REF!=AB80</f>
        <v>#REF!</v>
      </c>
      <c r="AD80" s="10"/>
    </row>
    <row r="81" spans="10:30">
      <c r="J81" s="10">
        <v>19.548958333333299</v>
      </c>
      <c r="K81" s="10">
        <v>37</v>
      </c>
      <c r="L81" s="10">
        <v>45</v>
      </c>
      <c r="AB81" s="10">
        <v>45</v>
      </c>
      <c r="AC81" s="10" t="e">
        <f>#REF!=AB81</f>
        <v>#REF!</v>
      </c>
      <c r="AD81" s="10"/>
    </row>
    <row r="82" spans="10:30">
      <c r="J82" s="10">
        <v>20.024999999999999</v>
      </c>
      <c r="K82" s="10">
        <v>51</v>
      </c>
      <c r="L82" s="10">
        <v>46</v>
      </c>
      <c r="AB82" s="10">
        <v>46</v>
      </c>
      <c r="AC82" s="10" t="e">
        <f>#REF!=AB82</f>
        <v>#REF!</v>
      </c>
      <c r="AD82" s="10"/>
    </row>
    <row r="83" spans="10:30">
      <c r="J83" s="10">
        <v>20.0260416666667</v>
      </c>
      <c r="K83" s="10">
        <v>35</v>
      </c>
      <c r="L83" s="10">
        <v>46</v>
      </c>
      <c r="AB83" s="10">
        <v>46</v>
      </c>
      <c r="AC83" s="10" t="e">
        <f>#REF!=AB83</f>
        <v>#REF!</v>
      </c>
      <c r="AD83" s="10"/>
    </row>
    <row r="84" spans="10:30">
      <c r="J84" s="10">
        <v>20.533333333333299</v>
      </c>
      <c r="K84" s="10">
        <v>56</v>
      </c>
      <c r="L84" s="10">
        <v>47</v>
      </c>
      <c r="AB84" s="10">
        <v>47</v>
      </c>
      <c r="AC84" s="10" t="e">
        <f>#REF!=AB84</f>
        <v>#REF!</v>
      </c>
      <c r="AD84" s="10"/>
    </row>
    <row r="85" spans="10:30">
      <c r="J85" s="10">
        <v>20.758333333333301</v>
      </c>
      <c r="K85" s="10">
        <v>52</v>
      </c>
      <c r="L85" s="10">
        <v>48</v>
      </c>
      <c r="AB85" s="10">
        <v>48</v>
      </c>
      <c r="AC85" s="10" t="e">
        <f>#REF!=AB85</f>
        <v>#REF!</v>
      </c>
      <c r="AD85" s="10"/>
    </row>
    <row r="86" spans="10:30">
      <c r="J86" s="10">
        <v>21.0364583333333</v>
      </c>
      <c r="K86" s="10">
        <v>40</v>
      </c>
      <c r="L86" s="10">
        <v>49</v>
      </c>
      <c r="AB86" s="10">
        <v>49</v>
      </c>
      <c r="AC86" s="10" t="e">
        <f>#REF!=AB86</f>
        <v>#REF!</v>
      </c>
      <c r="AD86" s="10"/>
    </row>
    <row r="87" spans="10:30">
      <c r="J87" s="10">
        <v>21.051041666666698</v>
      </c>
      <c r="K87" s="10">
        <v>49</v>
      </c>
      <c r="L87" s="10">
        <v>49</v>
      </c>
      <c r="AB87" s="10">
        <v>49</v>
      </c>
      <c r="AC87" s="10" t="e">
        <f>#REF!=AB87</f>
        <v>#REF!</v>
      </c>
      <c r="AD87" s="10"/>
    </row>
    <row r="88" spans="10:30">
      <c r="J88" s="10">
        <v>21.564583333333299</v>
      </c>
      <c r="K88" s="10">
        <v>52</v>
      </c>
      <c r="L88" s="10">
        <v>50</v>
      </c>
      <c r="AB88" s="10">
        <v>50</v>
      </c>
      <c r="AC88" s="10" t="e">
        <f>#REF!=AB88</f>
        <v>#REF!</v>
      </c>
      <c r="AD88" s="10"/>
    </row>
    <row r="89" spans="10:30">
      <c r="J89" s="10">
        <v>21.8385416666667</v>
      </c>
      <c r="K89" s="10">
        <v>49</v>
      </c>
      <c r="L89" s="10">
        <v>51</v>
      </c>
      <c r="AB89" s="10">
        <v>51</v>
      </c>
      <c r="AC89" s="10" t="e">
        <f>#REF!=AB89</f>
        <v>#REF!</v>
      </c>
      <c r="AD89" s="10"/>
    </row>
    <row r="90" spans="10:30">
      <c r="J90" s="10">
        <v>22.078125</v>
      </c>
      <c r="K90" s="10">
        <v>46</v>
      </c>
      <c r="L90" s="10">
        <v>52</v>
      </c>
      <c r="AB90" s="10">
        <v>52</v>
      </c>
      <c r="AC90" s="10" t="e">
        <f>#REF!=AB90</f>
        <v>#REF!</v>
      </c>
      <c r="AD90" s="10"/>
    </row>
    <row r="91" spans="10:30">
      <c r="J91" s="10">
        <v>22.084375000000001</v>
      </c>
      <c r="K91" s="10">
        <v>37</v>
      </c>
      <c r="L91" s="10">
        <v>52</v>
      </c>
      <c r="AB91" s="10">
        <v>52</v>
      </c>
      <c r="AC91" s="10" t="e">
        <f>#REF!=AB91</f>
        <v>#REF!</v>
      </c>
      <c r="AD91" s="10"/>
    </row>
    <row r="92" spans="10:30">
      <c r="J92" s="10">
        <v>22.5</v>
      </c>
      <c r="K92" s="10">
        <v>41</v>
      </c>
      <c r="L92" s="10">
        <v>53</v>
      </c>
      <c r="AB92" s="10">
        <v>53</v>
      </c>
      <c r="AC92" s="10" t="e">
        <f>#REF!=AB92</f>
        <v>#REF!</v>
      </c>
      <c r="AD92" s="10"/>
    </row>
    <row r="93" spans="10:30">
      <c r="J93" s="10">
        <v>22.571874999999999</v>
      </c>
      <c r="K93" s="10">
        <v>34</v>
      </c>
      <c r="L93" s="10">
        <v>53</v>
      </c>
      <c r="AB93" s="10">
        <v>53</v>
      </c>
      <c r="AC93" s="10" t="e">
        <f>#REF!=AB93</f>
        <v>#REF!</v>
      </c>
      <c r="AD93" s="10"/>
    </row>
    <row r="94" spans="10:30">
      <c r="J94" s="10">
        <v>22.830208333333299</v>
      </c>
      <c r="K94" s="10">
        <v>46</v>
      </c>
      <c r="L94" s="10">
        <v>54</v>
      </c>
      <c r="AB94" s="10">
        <v>54</v>
      </c>
      <c r="AC94" s="10" t="e">
        <f>#REF!=AB94</f>
        <v>#REF!</v>
      </c>
      <c r="AD94" s="10"/>
    </row>
    <row r="95" spans="10:30">
      <c r="J95" s="10">
        <v>23.081250000000001</v>
      </c>
      <c r="K95" s="10">
        <v>30</v>
      </c>
      <c r="L95" s="10">
        <v>55</v>
      </c>
      <c r="AB95" s="10">
        <v>55</v>
      </c>
      <c r="AC95" s="10" t="e">
        <f>#REF!=AB95</f>
        <v>#REF!</v>
      </c>
      <c r="AD95" s="10"/>
    </row>
    <row r="96" spans="10:30">
      <c r="J96" s="10">
        <v>23.0989583333333</v>
      </c>
      <c r="K96" s="10">
        <v>49</v>
      </c>
      <c r="L96" s="10">
        <v>55</v>
      </c>
      <c r="AB96" s="10">
        <v>55</v>
      </c>
      <c r="AC96" s="10" t="e">
        <f>#REF!=AB96</f>
        <v>#REF!</v>
      </c>
      <c r="AD96" s="10"/>
    </row>
    <row r="97" spans="10:30">
      <c r="J97" s="10">
        <v>23.3229166666667</v>
      </c>
      <c r="K97" s="10">
        <v>52</v>
      </c>
      <c r="L97" s="10">
        <v>56</v>
      </c>
      <c r="AB97" s="10">
        <v>56</v>
      </c>
      <c r="AC97" s="10" t="e">
        <f>#REF!=AB97</f>
        <v>#REF!</v>
      </c>
      <c r="AD97" s="10"/>
    </row>
    <row r="98" spans="10:30">
      <c r="J98" s="10">
        <v>23.606249999999999</v>
      </c>
      <c r="K98" s="10">
        <v>35</v>
      </c>
      <c r="L98" s="10">
        <v>57</v>
      </c>
      <c r="AB98" s="10">
        <v>57</v>
      </c>
      <c r="AC98" s="10" t="e">
        <f>#REF!=AB98</f>
        <v>#REF!</v>
      </c>
      <c r="AD98" s="10"/>
    </row>
    <row r="99" spans="10:30">
      <c r="J99" s="10">
        <v>23.606249999999999</v>
      </c>
      <c r="K99" s="10">
        <v>51</v>
      </c>
      <c r="L99" s="10">
        <v>57</v>
      </c>
      <c r="AB99" s="10">
        <v>57</v>
      </c>
      <c r="AC99" s="10" t="e">
        <f>#REF!=AB99</f>
        <v>#REF!</v>
      </c>
      <c r="AD99" s="10"/>
    </row>
    <row r="100" spans="10:30">
      <c r="J100" s="10">
        <v>24.117708333333301</v>
      </c>
      <c r="K100" s="10">
        <v>40</v>
      </c>
      <c r="L100" s="10">
        <v>58</v>
      </c>
      <c r="AB100" s="10">
        <v>58</v>
      </c>
      <c r="AC100" s="10" t="e">
        <f>#REF!=AB100</f>
        <v>#REF!</v>
      </c>
      <c r="AD100" s="10"/>
    </row>
    <row r="101" spans="10:30">
      <c r="J101" s="10">
        <v>24.120833333333302</v>
      </c>
      <c r="K101" s="10">
        <v>56</v>
      </c>
      <c r="L101" s="10">
        <v>58</v>
      </c>
      <c r="AB101" s="10">
        <v>58</v>
      </c>
      <c r="AC101" s="10" t="e">
        <f>#REF!=AB101</f>
        <v>#REF!</v>
      </c>
      <c r="AD101" s="10"/>
    </row>
    <row r="102" spans="10:30">
      <c r="J102" s="10">
        <v>24.2916666666667</v>
      </c>
      <c r="K102" s="10">
        <v>54</v>
      </c>
      <c r="L102" s="21" t="s">
        <v>548</v>
      </c>
      <c r="AB102" s="10">
        <v>59</v>
      </c>
      <c r="AC102" s="23" t="e">
        <f>#REF!=AB102</f>
        <v>#REF!</v>
      </c>
      <c r="AD102" s="10"/>
    </row>
    <row r="103" spans="10:30">
      <c r="J103" s="10">
        <v>24.466666666666701</v>
      </c>
      <c r="K103" s="10">
        <v>52</v>
      </c>
      <c r="L103" s="10">
        <v>59</v>
      </c>
      <c r="AB103" s="10">
        <v>59</v>
      </c>
      <c r="AC103" s="10" t="e">
        <f>#REF!=AB103</f>
        <v>#REF!</v>
      </c>
      <c r="AD103" s="10"/>
    </row>
    <row r="104" spans="10:30">
      <c r="J104" s="10">
        <v>24.6666666666667</v>
      </c>
      <c r="K104" s="10">
        <v>51</v>
      </c>
      <c r="L104" s="10"/>
      <c r="AB104" s="10">
        <v>60</v>
      </c>
      <c r="AC104" s="23" t="e">
        <f>#REF!=AB104</f>
        <v>#REF!</v>
      </c>
      <c r="AD104" s="10"/>
    </row>
    <row r="105" spans="10:30">
      <c r="J105" s="10">
        <v>24.681249999999999</v>
      </c>
      <c r="K105" s="10">
        <v>42</v>
      </c>
      <c r="L105" s="10"/>
      <c r="AB105" s="10">
        <v>61</v>
      </c>
      <c r="AC105" s="23" t="e">
        <f>#REF!=AB105</f>
        <v>#REF!</v>
      </c>
      <c r="AD105" s="10"/>
    </row>
    <row r="106" spans="10:30">
      <c r="J106" s="10">
        <v>25</v>
      </c>
      <c r="K106" s="10">
        <v>29</v>
      </c>
      <c r="L106" s="10"/>
      <c r="AB106" s="10">
        <v>62</v>
      </c>
      <c r="AC106" s="23" t="e">
        <f>#REF!=AB106</f>
        <v>#REF!</v>
      </c>
      <c r="AD106" s="10"/>
    </row>
    <row r="107" spans="10:30">
      <c r="J107" s="10">
        <v>25.191666666666698</v>
      </c>
      <c r="K107" s="10">
        <v>49</v>
      </c>
      <c r="L107" s="10"/>
      <c r="AB107" s="10">
        <v>63</v>
      </c>
      <c r="AC107" s="23" t="e">
        <f>#REF!=AB107</f>
        <v>#REF!</v>
      </c>
      <c r="AD107" s="10"/>
    </row>
    <row r="108" spans="10:30">
      <c r="J108" s="10">
        <v>25.311458333333299</v>
      </c>
      <c r="K108" s="10">
        <v>51</v>
      </c>
      <c r="L108" s="10"/>
      <c r="AB108" s="10">
        <v>63</v>
      </c>
      <c r="AC108" s="23" t="e">
        <f>#REF!=AB108</f>
        <v>#REF!</v>
      </c>
      <c r="AD108" s="10"/>
    </row>
    <row r="109" spans="10:30">
      <c r="J109" s="10">
        <v>25.45</v>
      </c>
      <c r="K109" s="10">
        <v>49</v>
      </c>
      <c r="L109" s="10"/>
      <c r="AB109" s="10">
        <v>60</v>
      </c>
      <c r="AC109" s="23" t="e">
        <f>#REF!=AB109</f>
        <v>#REF!</v>
      </c>
      <c r="AD109" s="10"/>
    </row>
    <row r="110" spans="10:30">
      <c r="J110" s="10">
        <v>25.7135416666667</v>
      </c>
      <c r="K110" s="10">
        <v>35</v>
      </c>
      <c r="L110" s="10">
        <v>63</v>
      </c>
      <c r="AB110" s="10">
        <v>61</v>
      </c>
      <c r="AC110" s="10" t="e">
        <f>#REF!=AB110</f>
        <v>#REF!</v>
      </c>
      <c r="AD110" s="10"/>
    </row>
    <row r="111" spans="10:30">
      <c r="J111" s="10">
        <v>25.717708333333299</v>
      </c>
      <c r="K111" s="10">
        <v>47</v>
      </c>
      <c r="L111" s="10">
        <v>63</v>
      </c>
      <c r="AB111" s="10">
        <v>61</v>
      </c>
      <c r="AC111" s="10" t="e">
        <f>#REF!=AB111</f>
        <v>#REF!</v>
      </c>
      <c r="AD111" s="10"/>
    </row>
  </sheetData>
  <mergeCells count="6">
    <mergeCell ref="W2:Y2"/>
    <mergeCell ref="A1:B1"/>
    <mergeCell ref="D1:H1"/>
    <mergeCell ref="N1:P1"/>
    <mergeCell ref="T1:Z1"/>
    <mergeCell ref="J1:L1"/>
  </mergeCells>
  <phoneticPr fontId="1" type="noConversion"/>
  <conditionalFormatting sqref="W3:Y75 G3:G75">
    <cfRule type="cellIs" dxfId="57" priority="9" operator="equal">
      <formula>FALSE</formula>
    </cfRule>
  </conditionalFormatting>
  <conditionalFormatting sqref="G3:G75">
    <cfRule type="cellIs" dxfId="56" priority="8" operator="equal">
      <formula>FALSE</formula>
    </cfRule>
  </conditionalFormatting>
  <conditionalFormatting sqref="O3:O67 O69:O75">
    <cfRule type="cellIs" dxfId="55" priority="7" operator="equal">
      <formula>FALSE</formula>
    </cfRule>
  </conditionalFormatting>
  <conditionalFormatting sqref="AC3:AC101 AC110:AC111 AC103">
    <cfRule type="cellIs" dxfId="54" priority="6" operator="equal">
      <formula>FALSE</formula>
    </cfRule>
  </conditionalFormatting>
  <conditionalFormatting sqref="R3:R75">
    <cfRule type="cellIs" dxfId="53" priority="4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[" id="{333C6C95-82A0-4A08-9C04-A78616F12048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workbookViewId="0">
      <selection activeCell="AG36" sqref="AG36"/>
    </sheetView>
  </sheetViews>
  <sheetFormatPr defaultRowHeight="14.25"/>
  <cols>
    <col min="1" max="1" width="2.625" style="1" customWidth="1"/>
    <col min="2" max="2" width="8.125" style="1" customWidth="1"/>
    <col min="3" max="3" width="2.625" style="1" customWidth="1"/>
    <col min="4" max="4" width="6.875" style="1" customWidth="1"/>
    <col min="5" max="5" width="6.125" style="1" customWidth="1"/>
    <col min="6" max="6" width="2.625" style="1" customWidth="1"/>
    <col min="7" max="7" width="5.625" style="1" customWidth="1"/>
    <col min="8" max="8" width="4.25" style="1" customWidth="1"/>
    <col min="9" max="9" width="2.625" hidden="1" customWidth="1"/>
    <col min="10" max="10" width="5.625" hidden="1" customWidth="1"/>
    <col min="11" max="12" width="2.625" hidden="1" customWidth="1"/>
    <col min="13" max="13" width="4.25" hidden="1" customWidth="1"/>
    <col min="14" max="14" width="2.625" hidden="1" customWidth="1"/>
    <col min="15" max="15" width="5.75" hidden="1" customWidth="1"/>
    <col min="16" max="16" width="4.375" hidden="1" customWidth="1"/>
    <col min="17" max="17" width="4.25" hidden="1" customWidth="1"/>
    <col min="18" max="18" width="3" hidden="1" customWidth="1"/>
    <col min="19" max="19" width="5.75" hidden="1" customWidth="1"/>
    <col min="20" max="21" width="4.125" hidden="1" customWidth="1"/>
    <col min="22" max="22" width="5.75" hidden="1" customWidth="1"/>
    <col min="23" max="23" width="3.375" hidden="1" customWidth="1"/>
    <col min="24" max="24" width="5.75" hidden="1" customWidth="1"/>
    <col min="25" max="25" width="6" hidden="1" customWidth="1"/>
    <col min="26" max="26" width="3" hidden="1" customWidth="1"/>
    <col min="27" max="27" width="5.875" hidden="1" customWidth="1"/>
    <col min="28" max="28" width="6" hidden="1" customWidth="1"/>
    <col min="29" max="29" width="5.625" hidden="1" customWidth="1"/>
    <col min="30" max="30" width="8.125" hidden="1" customWidth="1"/>
  </cols>
  <sheetData>
    <row r="1" spans="1:30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4"/>
      <c r="N1" s="90" t="s">
        <v>83</v>
      </c>
      <c r="O1" s="90"/>
      <c r="P1" s="90"/>
      <c r="Q1" s="1"/>
      <c r="R1" s="100" t="s">
        <v>139</v>
      </c>
      <c r="S1" s="100"/>
      <c r="T1" s="100"/>
      <c r="U1" s="66"/>
      <c r="V1" s="66"/>
      <c r="X1" s="97" t="s">
        <v>246</v>
      </c>
      <c r="Y1" s="97"/>
      <c r="Z1" s="97"/>
      <c r="AA1" s="97"/>
      <c r="AB1" s="97"/>
      <c r="AC1" s="97"/>
      <c r="AD1" s="97"/>
    </row>
    <row r="2" spans="1:30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1"/>
      <c r="N2" s="34" t="s">
        <v>90</v>
      </c>
      <c r="O2" s="34" t="s">
        <v>94</v>
      </c>
      <c r="P2" s="34" t="s">
        <v>91</v>
      </c>
      <c r="Q2" s="1"/>
      <c r="R2" s="34" t="s">
        <v>90</v>
      </c>
      <c r="S2" s="34" t="s">
        <v>94</v>
      </c>
      <c r="T2" s="34" t="s">
        <v>91</v>
      </c>
      <c r="U2" s="66"/>
      <c r="V2" s="66"/>
      <c r="X2" s="52" t="s">
        <v>88</v>
      </c>
      <c r="Y2" s="49" t="s">
        <v>86</v>
      </c>
      <c r="Z2" s="51" t="s">
        <v>90</v>
      </c>
      <c r="AA2" s="91" t="s">
        <v>94</v>
      </c>
      <c r="AB2" s="91"/>
      <c r="AC2" s="91"/>
      <c r="AD2" s="49" t="s">
        <v>91</v>
      </c>
    </row>
    <row r="3" spans="1:30">
      <c r="A3" s="10">
        <v>1</v>
      </c>
      <c r="B3" s="11">
        <v>63</v>
      </c>
      <c r="D3" s="37">
        <v>0</v>
      </c>
      <c r="E3" s="23">
        <v>64</v>
      </c>
      <c r="F3" s="10">
        <v>1</v>
      </c>
      <c r="G3" s="10" t="b">
        <f>E3=B3</f>
        <v>0</v>
      </c>
      <c r="H3" s="10" t="s">
        <v>164</v>
      </c>
      <c r="J3" s="10">
        <v>0</v>
      </c>
      <c r="K3" s="10">
        <v>64</v>
      </c>
      <c r="L3" s="10">
        <v>1</v>
      </c>
      <c r="N3" s="12">
        <v>1</v>
      </c>
      <c r="O3" s="12" t="b">
        <f t="shared" ref="O3:O34" si="0">N3=F3</f>
        <v>1</v>
      </c>
      <c r="P3" s="12"/>
      <c r="R3" s="10">
        <v>1</v>
      </c>
      <c r="S3" s="12" t="e">
        <f>#REF!=R3</f>
        <v>#REF!</v>
      </c>
      <c r="T3" s="12"/>
      <c r="U3" s="57">
        <v>1</v>
      </c>
      <c r="V3" s="28" t="b">
        <f t="shared" ref="V3:V34" si="1">U3=F3</f>
        <v>1</v>
      </c>
      <c r="X3" s="10">
        <v>0</v>
      </c>
      <c r="Y3" s="10">
        <v>64</v>
      </c>
      <c r="Z3" s="10">
        <v>1</v>
      </c>
      <c r="AA3" s="10" t="b">
        <f>ABS(X3-D3)&lt;0.1</f>
        <v>1</v>
      </c>
      <c r="AB3" s="10" t="b">
        <f t="shared" ref="AB3:AB34" si="2">Y3=E3</f>
        <v>1</v>
      </c>
      <c r="AC3" s="10" t="b">
        <f t="shared" ref="AC3:AC34" si="3">Z3=F3</f>
        <v>1</v>
      </c>
      <c r="AD3" s="10"/>
    </row>
    <row r="4" spans="1:30">
      <c r="A4" s="10">
        <v>2</v>
      </c>
      <c r="B4" s="11">
        <v>59</v>
      </c>
      <c r="D4" s="37">
        <v>0.15104166666666699</v>
      </c>
      <c r="E4" s="10">
        <v>59</v>
      </c>
      <c r="F4" s="10">
        <v>2</v>
      </c>
      <c r="G4" s="10" t="b">
        <f t="shared" ref="G4:G67" si="4">E4=B4</f>
        <v>1</v>
      </c>
      <c r="H4" s="10"/>
      <c r="J4" s="10">
        <v>0.15104166666666699</v>
      </c>
      <c r="K4" s="10">
        <v>59</v>
      </c>
      <c r="L4" s="10">
        <v>2</v>
      </c>
      <c r="N4" s="12">
        <v>2</v>
      </c>
      <c r="O4" s="12" t="b">
        <f t="shared" si="0"/>
        <v>1</v>
      </c>
      <c r="P4" s="12"/>
      <c r="R4" s="10">
        <v>2</v>
      </c>
      <c r="S4" s="12" t="e">
        <f>#REF!=R4</f>
        <v>#REF!</v>
      </c>
      <c r="T4" s="12"/>
      <c r="U4" s="57">
        <v>2</v>
      </c>
      <c r="V4" s="28" t="b">
        <f t="shared" si="1"/>
        <v>1</v>
      </c>
      <c r="X4" s="10">
        <v>0.13</v>
      </c>
      <c r="Y4" s="10">
        <v>59</v>
      </c>
      <c r="Z4" s="10">
        <v>2</v>
      </c>
      <c r="AA4" s="10" t="b">
        <f>ABS(X4-D4)&lt;0.1</f>
        <v>1</v>
      </c>
      <c r="AB4" s="10" t="b">
        <f t="shared" si="2"/>
        <v>1</v>
      </c>
      <c r="AC4" s="10" t="b">
        <f t="shared" si="3"/>
        <v>1</v>
      </c>
      <c r="AD4" s="10"/>
    </row>
    <row r="5" spans="1:30">
      <c r="A5" s="10">
        <v>3</v>
      </c>
      <c r="B5" s="11" t="s">
        <v>0</v>
      </c>
      <c r="D5" s="37" t="s">
        <v>320</v>
      </c>
      <c r="E5" s="10" t="s">
        <v>159</v>
      </c>
      <c r="F5" s="10">
        <v>3</v>
      </c>
      <c r="G5" s="10" t="b">
        <f t="shared" si="4"/>
        <v>0</v>
      </c>
      <c r="H5" s="10" t="s">
        <v>164</v>
      </c>
      <c r="J5" s="10">
        <v>0.375</v>
      </c>
      <c r="K5" s="10">
        <v>32</v>
      </c>
      <c r="L5" s="10">
        <v>3</v>
      </c>
      <c r="N5" s="12">
        <v>3</v>
      </c>
      <c r="O5" s="12" t="b">
        <f t="shared" si="0"/>
        <v>1</v>
      </c>
      <c r="P5" s="12"/>
      <c r="R5" s="10">
        <v>3</v>
      </c>
      <c r="S5" s="12" t="e">
        <f>#REF!=R5</f>
        <v>#REF!</v>
      </c>
      <c r="T5" s="12"/>
      <c r="U5" s="57">
        <v>3</v>
      </c>
      <c r="V5" s="28" t="b">
        <f t="shared" si="1"/>
        <v>1</v>
      </c>
      <c r="X5" s="10">
        <v>0.35</v>
      </c>
      <c r="Y5" s="10" t="s">
        <v>516</v>
      </c>
      <c r="Z5" s="10">
        <v>3</v>
      </c>
      <c r="AA5" t="s">
        <v>492</v>
      </c>
      <c r="AB5" s="10" t="b">
        <f t="shared" si="2"/>
        <v>1</v>
      </c>
      <c r="AC5" s="10" t="b">
        <f t="shared" si="3"/>
        <v>1</v>
      </c>
      <c r="AD5" s="10"/>
    </row>
    <row r="6" spans="1:30">
      <c r="A6" s="10">
        <v>4</v>
      </c>
      <c r="B6" s="11" t="s">
        <v>1</v>
      </c>
      <c r="D6" s="37" t="s">
        <v>321</v>
      </c>
      <c r="E6" s="10" t="s">
        <v>160</v>
      </c>
      <c r="F6" s="10">
        <v>4</v>
      </c>
      <c r="G6" s="10" t="b">
        <f t="shared" si="4"/>
        <v>0</v>
      </c>
      <c r="H6" s="10" t="s">
        <v>164</v>
      </c>
      <c r="J6" s="10">
        <v>0.40104166666666702</v>
      </c>
      <c r="K6" s="10">
        <v>51</v>
      </c>
      <c r="L6" s="10">
        <v>3</v>
      </c>
      <c r="N6" s="12">
        <v>4</v>
      </c>
      <c r="O6" s="12" t="b">
        <f t="shared" si="0"/>
        <v>1</v>
      </c>
      <c r="P6" s="12"/>
      <c r="R6" s="10">
        <v>3</v>
      </c>
      <c r="S6" s="12" t="e">
        <f>#REF!=R6</f>
        <v>#REF!</v>
      </c>
      <c r="T6" s="12"/>
      <c r="U6" s="57">
        <v>3</v>
      </c>
      <c r="V6" s="28" t="b">
        <f t="shared" si="1"/>
        <v>0</v>
      </c>
      <c r="X6" s="10">
        <v>0.85</v>
      </c>
      <c r="Y6" s="10" t="s">
        <v>473</v>
      </c>
      <c r="Z6" s="10">
        <v>4</v>
      </c>
      <c r="AA6" t="s">
        <v>492</v>
      </c>
      <c r="AB6" s="10" t="b">
        <f t="shared" si="2"/>
        <v>1</v>
      </c>
      <c r="AC6" s="10" t="b">
        <f t="shared" si="3"/>
        <v>1</v>
      </c>
      <c r="AD6" s="10"/>
    </row>
    <row r="7" spans="1:30">
      <c r="A7" s="10">
        <v>5</v>
      </c>
      <c r="B7" s="13" t="s">
        <v>2</v>
      </c>
      <c r="D7" s="37" t="s">
        <v>322</v>
      </c>
      <c r="E7" s="10" t="s">
        <v>161</v>
      </c>
      <c r="F7" s="10">
        <v>5</v>
      </c>
      <c r="G7" s="10" t="b">
        <f t="shared" si="4"/>
        <v>0</v>
      </c>
      <c r="H7" s="10" t="s">
        <v>164</v>
      </c>
      <c r="J7" s="10">
        <v>0.875</v>
      </c>
      <c r="K7" s="10">
        <v>34</v>
      </c>
      <c r="L7" s="10">
        <v>4</v>
      </c>
      <c r="N7" s="12">
        <v>5</v>
      </c>
      <c r="O7" s="12" t="b">
        <f t="shared" si="0"/>
        <v>1</v>
      </c>
      <c r="P7" s="12"/>
      <c r="R7" s="10">
        <v>3</v>
      </c>
      <c r="S7" s="12" t="e">
        <f>#REF!=R7</f>
        <v>#REF!</v>
      </c>
      <c r="T7" s="10" t="s">
        <v>164</v>
      </c>
      <c r="U7" s="57">
        <v>3</v>
      </c>
      <c r="V7" s="28" t="b">
        <f t="shared" si="1"/>
        <v>0</v>
      </c>
      <c r="X7" s="10">
        <v>1.36</v>
      </c>
      <c r="Y7" s="10" t="s">
        <v>517</v>
      </c>
      <c r="Z7" s="10">
        <v>5</v>
      </c>
      <c r="AA7" t="s">
        <v>492</v>
      </c>
      <c r="AB7" s="10" t="b">
        <f t="shared" si="2"/>
        <v>1</v>
      </c>
      <c r="AC7" s="10" t="b">
        <f t="shared" si="3"/>
        <v>1</v>
      </c>
      <c r="AD7" s="10"/>
    </row>
    <row r="8" spans="1:30">
      <c r="A8" s="10">
        <v>6</v>
      </c>
      <c r="B8" s="13" t="s">
        <v>2</v>
      </c>
      <c r="D8" s="37" t="s">
        <v>323</v>
      </c>
      <c r="E8" s="20" t="s">
        <v>162</v>
      </c>
      <c r="F8" s="10">
        <v>6</v>
      </c>
      <c r="G8" s="10" t="b">
        <f t="shared" si="4"/>
        <v>0</v>
      </c>
      <c r="H8" s="10" t="s">
        <v>164</v>
      </c>
      <c r="J8" s="10">
        <v>0.90104166666666696</v>
      </c>
      <c r="K8" s="10">
        <v>52</v>
      </c>
      <c r="L8" s="10">
        <v>4</v>
      </c>
      <c r="N8" s="12">
        <v>6</v>
      </c>
      <c r="O8" s="12" t="b">
        <f t="shared" si="0"/>
        <v>1</v>
      </c>
      <c r="P8" s="12"/>
      <c r="R8" s="10">
        <v>4</v>
      </c>
      <c r="S8" s="12" t="e">
        <f>#REF!=R8</f>
        <v>#REF!</v>
      </c>
      <c r="T8" s="12"/>
      <c r="U8" s="57">
        <v>5</v>
      </c>
      <c r="V8" s="28" t="b">
        <f t="shared" si="1"/>
        <v>0</v>
      </c>
      <c r="X8" s="10">
        <v>1.84</v>
      </c>
      <c r="Y8" s="10" t="s">
        <v>517</v>
      </c>
      <c r="Z8" s="10">
        <v>6</v>
      </c>
      <c r="AA8" t="s">
        <v>492</v>
      </c>
      <c r="AB8" s="10" t="b">
        <f t="shared" si="2"/>
        <v>1</v>
      </c>
      <c r="AC8" s="10" t="b">
        <f t="shared" si="3"/>
        <v>1</v>
      </c>
      <c r="AD8" s="10"/>
    </row>
    <row r="9" spans="1:30">
      <c r="A9" s="10">
        <v>7</v>
      </c>
      <c r="B9" s="11" t="s">
        <v>1</v>
      </c>
      <c r="D9" s="37" t="s">
        <v>324</v>
      </c>
      <c r="E9" s="10" t="s">
        <v>163</v>
      </c>
      <c r="F9" s="10">
        <v>7</v>
      </c>
      <c r="G9" s="10" t="b">
        <f t="shared" si="4"/>
        <v>0</v>
      </c>
      <c r="H9" s="10" t="s">
        <v>164</v>
      </c>
      <c r="J9" s="10">
        <v>1.375</v>
      </c>
      <c r="K9" s="10">
        <v>35</v>
      </c>
      <c r="L9" s="10">
        <v>5</v>
      </c>
      <c r="N9" s="12">
        <v>7</v>
      </c>
      <c r="O9" s="12" t="b">
        <f t="shared" si="0"/>
        <v>1</v>
      </c>
      <c r="P9" s="12"/>
      <c r="R9" s="10">
        <v>3</v>
      </c>
      <c r="S9" s="12" t="e">
        <f>#REF!=R9</f>
        <v>#REF!</v>
      </c>
      <c r="T9" s="10" t="s">
        <v>164</v>
      </c>
      <c r="U9" s="57">
        <v>7</v>
      </c>
      <c r="V9" s="28" t="b">
        <f t="shared" si="1"/>
        <v>1</v>
      </c>
      <c r="X9" s="10">
        <v>2.35</v>
      </c>
      <c r="Y9" s="10" t="s">
        <v>473</v>
      </c>
      <c r="Z9" s="10">
        <v>7</v>
      </c>
      <c r="AA9" t="s">
        <v>492</v>
      </c>
      <c r="AB9" s="10" t="b">
        <f t="shared" si="2"/>
        <v>1</v>
      </c>
      <c r="AC9" s="10" t="b">
        <f t="shared" si="3"/>
        <v>1</v>
      </c>
      <c r="AD9" s="10"/>
    </row>
    <row r="10" spans="1:30">
      <c r="A10" s="10">
        <v>8</v>
      </c>
      <c r="B10" s="11">
        <v>61</v>
      </c>
      <c r="D10" s="37">
        <v>2.9010416666666701</v>
      </c>
      <c r="E10" s="10">
        <v>61</v>
      </c>
      <c r="F10" s="10">
        <v>8</v>
      </c>
      <c r="G10" s="10" t="b">
        <f t="shared" si="4"/>
        <v>1</v>
      </c>
      <c r="H10" s="10"/>
      <c r="J10" s="10">
        <v>1.4010416666666701</v>
      </c>
      <c r="K10" s="10">
        <v>54</v>
      </c>
      <c r="L10" s="10">
        <v>5</v>
      </c>
      <c r="N10" s="12">
        <v>8</v>
      </c>
      <c r="O10" s="12" t="b">
        <f t="shared" si="0"/>
        <v>1</v>
      </c>
      <c r="P10" s="12"/>
      <c r="R10" s="10">
        <v>5</v>
      </c>
      <c r="S10" s="12" t="e">
        <f>#REF!=R10</f>
        <v>#REF!</v>
      </c>
      <c r="T10" s="12"/>
      <c r="U10" s="57">
        <v>8</v>
      </c>
      <c r="V10" s="28" t="b">
        <f t="shared" si="1"/>
        <v>1</v>
      </c>
      <c r="X10" s="10">
        <v>2.87</v>
      </c>
      <c r="Y10" s="10">
        <v>61</v>
      </c>
      <c r="Z10" s="10">
        <v>8</v>
      </c>
      <c r="AA10" s="10" t="b">
        <f t="shared" ref="AA10:AA41" si="5">ABS(X10-D10)&lt;0.1</f>
        <v>1</v>
      </c>
      <c r="AB10" s="10" t="b">
        <f t="shared" si="2"/>
        <v>1</v>
      </c>
      <c r="AC10" s="10" t="b">
        <f t="shared" si="3"/>
        <v>1</v>
      </c>
      <c r="AD10" s="10"/>
    </row>
    <row r="11" spans="1:30">
      <c r="A11" s="10">
        <v>9</v>
      </c>
      <c r="B11" s="11">
        <v>58</v>
      </c>
      <c r="D11" s="37">
        <v>3.1510416666666701</v>
      </c>
      <c r="E11" s="10">
        <v>58</v>
      </c>
      <c r="F11" s="10">
        <v>9</v>
      </c>
      <c r="G11" s="10" t="b">
        <f t="shared" si="4"/>
        <v>1</v>
      </c>
      <c r="H11" s="10"/>
      <c r="J11" s="10">
        <v>1.875</v>
      </c>
      <c r="K11" s="10">
        <v>35</v>
      </c>
      <c r="L11" s="10">
        <v>6</v>
      </c>
      <c r="N11" s="12">
        <v>9</v>
      </c>
      <c r="O11" s="12" t="b">
        <f t="shared" si="0"/>
        <v>1</v>
      </c>
      <c r="P11" s="12"/>
      <c r="R11" s="10">
        <v>3</v>
      </c>
      <c r="S11" s="12" t="e">
        <f>#REF!=R11</f>
        <v>#REF!</v>
      </c>
      <c r="T11" s="10" t="s">
        <v>164</v>
      </c>
      <c r="U11" s="57">
        <v>9</v>
      </c>
      <c r="V11" s="28" t="b">
        <f t="shared" si="1"/>
        <v>1</v>
      </c>
      <c r="X11" s="10">
        <v>3.13</v>
      </c>
      <c r="Y11" s="10">
        <v>58</v>
      </c>
      <c r="Z11" s="10">
        <v>9</v>
      </c>
      <c r="AA11" s="10" t="b">
        <f t="shared" si="5"/>
        <v>1</v>
      </c>
      <c r="AB11" s="10" t="b">
        <f t="shared" si="2"/>
        <v>1</v>
      </c>
      <c r="AC11" s="10" t="b">
        <f t="shared" si="3"/>
        <v>1</v>
      </c>
      <c r="AD11" s="10"/>
    </row>
    <row r="12" spans="1:30">
      <c r="A12" s="10">
        <v>10</v>
      </c>
      <c r="B12" s="11" t="s">
        <v>3</v>
      </c>
      <c r="D12" s="37">
        <v>3.4010416666666701</v>
      </c>
      <c r="E12" s="10" t="s">
        <v>3</v>
      </c>
      <c r="F12" s="10">
        <v>10</v>
      </c>
      <c r="G12" s="10" t="b">
        <f t="shared" si="4"/>
        <v>1</v>
      </c>
      <c r="H12" s="10"/>
      <c r="J12" s="10">
        <v>1.9010416666666701</v>
      </c>
      <c r="K12" s="10">
        <v>54</v>
      </c>
      <c r="L12" s="10">
        <v>6</v>
      </c>
      <c r="N12" s="12">
        <v>10</v>
      </c>
      <c r="O12" s="12" t="b">
        <f t="shared" si="0"/>
        <v>1</v>
      </c>
      <c r="P12" s="12"/>
      <c r="R12" s="10">
        <v>6</v>
      </c>
      <c r="S12" s="12" t="e">
        <f>#REF!=R12</f>
        <v>#REF!</v>
      </c>
      <c r="T12" s="12"/>
      <c r="U12" s="57">
        <v>10</v>
      </c>
      <c r="V12" s="28" t="b">
        <f t="shared" si="1"/>
        <v>1</v>
      </c>
      <c r="X12" s="10">
        <v>3.38</v>
      </c>
      <c r="Y12" s="10" t="s">
        <v>3</v>
      </c>
      <c r="Z12" s="10">
        <v>10</v>
      </c>
      <c r="AA12" s="10" t="b">
        <f t="shared" si="5"/>
        <v>1</v>
      </c>
      <c r="AB12" s="10" t="b">
        <f t="shared" si="2"/>
        <v>1</v>
      </c>
      <c r="AC12" s="10" t="b">
        <f t="shared" si="3"/>
        <v>1</v>
      </c>
      <c r="AD12" s="10"/>
    </row>
    <row r="13" spans="1:30">
      <c r="A13" s="10">
        <v>11</v>
      </c>
      <c r="B13" s="11" t="s">
        <v>0</v>
      </c>
      <c r="D13" s="37">
        <v>3.9010416666666701</v>
      </c>
      <c r="E13" s="10" t="s">
        <v>0</v>
      </c>
      <c r="F13" s="10">
        <v>11</v>
      </c>
      <c r="G13" s="10" t="b">
        <f t="shared" si="4"/>
        <v>1</v>
      </c>
      <c r="H13" s="10"/>
      <c r="J13" s="10">
        <v>2.375</v>
      </c>
      <c r="K13" s="10">
        <v>34</v>
      </c>
      <c r="L13" s="10">
        <v>7</v>
      </c>
      <c r="N13" s="12">
        <v>11</v>
      </c>
      <c r="O13" s="12" t="b">
        <f t="shared" si="0"/>
        <v>1</v>
      </c>
      <c r="P13" s="12"/>
      <c r="R13" s="10">
        <v>7</v>
      </c>
      <c r="S13" s="12" t="e">
        <f>#REF!=R13</f>
        <v>#REF!</v>
      </c>
      <c r="T13" s="12"/>
      <c r="U13" s="57">
        <v>11</v>
      </c>
      <c r="V13" s="28" t="b">
        <f t="shared" si="1"/>
        <v>1</v>
      </c>
      <c r="X13" s="10">
        <v>3.88</v>
      </c>
      <c r="Y13" s="10" t="s">
        <v>0</v>
      </c>
      <c r="Z13" s="10">
        <v>11</v>
      </c>
      <c r="AA13" s="10" t="b">
        <f t="shared" si="5"/>
        <v>1</v>
      </c>
      <c r="AB13" s="10" t="b">
        <f t="shared" si="2"/>
        <v>1</v>
      </c>
      <c r="AC13" s="10" t="b">
        <f t="shared" si="3"/>
        <v>1</v>
      </c>
      <c r="AD13" s="10"/>
    </row>
    <row r="14" spans="1:30">
      <c r="A14" s="10">
        <v>12</v>
      </c>
      <c r="B14" s="13" t="s">
        <v>1</v>
      </c>
      <c r="D14" s="37">
        <v>4.4010416666666696</v>
      </c>
      <c r="E14" s="10" t="s">
        <v>1</v>
      </c>
      <c r="F14" s="10">
        <v>12</v>
      </c>
      <c r="G14" s="10" t="b">
        <f t="shared" si="4"/>
        <v>1</v>
      </c>
      <c r="H14" s="10"/>
      <c r="J14" s="10">
        <v>2.4010416666666701</v>
      </c>
      <c r="K14" s="10">
        <v>52</v>
      </c>
      <c r="L14" s="10">
        <v>7</v>
      </c>
      <c r="N14" s="12">
        <v>12</v>
      </c>
      <c r="O14" s="12" t="b">
        <f t="shared" si="0"/>
        <v>1</v>
      </c>
      <c r="P14" s="12"/>
      <c r="R14" s="10">
        <v>7</v>
      </c>
      <c r="S14" s="12" t="e">
        <f>#REF!=R14</f>
        <v>#REF!</v>
      </c>
      <c r="T14" s="12"/>
      <c r="U14" s="57">
        <v>12</v>
      </c>
      <c r="V14" s="28" t="b">
        <f t="shared" si="1"/>
        <v>1</v>
      </c>
      <c r="X14" s="10">
        <v>4.3899999999999997</v>
      </c>
      <c r="Y14" s="10" t="s">
        <v>1</v>
      </c>
      <c r="Z14" s="10">
        <v>12</v>
      </c>
      <c r="AA14" s="10" t="b">
        <f t="shared" si="5"/>
        <v>1</v>
      </c>
      <c r="AB14" s="10" t="b">
        <f t="shared" si="2"/>
        <v>1</v>
      </c>
      <c r="AC14" s="10" t="b">
        <f t="shared" si="3"/>
        <v>1</v>
      </c>
      <c r="AD14" s="10"/>
    </row>
    <row r="15" spans="1:30">
      <c r="A15" s="10">
        <v>13</v>
      </c>
      <c r="B15" s="13" t="s">
        <v>1</v>
      </c>
      <c r="D15" s="37">
        <v>4.9010416666666696</v>
      </c>
      <c r="E15" s="10" t="s">
        <v>1</v>
      </c>
      <c r="F15" s="10">
        <v>13</v>
      </c>
      <c r="G15" s="10" t="b">
        <f t="shared" si="4"/>
        <v>1</v>
      </c>
      <c r="H15" s="10"/>
      <c r="J15" s="10">
        <v>2.9010416666666701</v>
      </c>
      <c r="K15" s="10">
        <v>61</v>
      </c>
      <c r="L15" s="10">
        <v>8</v>
      </c>
      <c r="N15" s="12">
        <v>13</v>
      </c>
      <c r="O15" s="12" t="b">
        <f t="shared" si="0"/>
        <v>1</v>
      </c>
      <c r="P15" s="12"/>
      <c r="R15" s="10">
        <v>8</v>
      </c>
      <c r="S15" s="12" t="e">
        <f>#REF!=R15</f>
        <v>#REF!</v>
      </c>
      <c r="T15" s="12"/>
      <c r="U15" s="57">
        <v>13</v>
      </c>
      <c r="V15" s="28" t="b">
        <f t="shared" si="1"/>
        <v>1</v>
      </c>
      <c r="X15" s="10">
        <v>4.84</v>
      </c>
      <c r="Y15" s="10" t="s">
        <v>1</v>
      </c>
      <c r="Z15" s="10">
        <v>13</v>
      </c>
      <c r="AA15" s="10" t="b">
        <f t="shared" si="5"/>
        <v>1</v>
      </c>
      <c r="AB15" s="10" t="b">
        <f t="shared" si="2"/>
        <v>1</v>
      </c>
      <c r="AC15" s="10" t="b">
        <f t="shared" si="3"/>
        <v>1</v>
      </c>
      <c r="AD15" s="10"/>
    </row>
    <row r="16" spans="1:30">
      <c r="A16" s="10">
        <v>14</v>
      </c>
      <c r="B16" s="11" t="s">
        <v>0</v>
      </c>
      <c r="D16" s="37">
        <v>5.4010416666666696</v>
      </c>
      <c r="E16" s="10">
        <v>35</v>
      </c>
      <c r="F16" s="10">
        <v>14</v>
      </c>
      <c r="G16" s="10" t="b">
        <f t="shared" si="4"/>
        <v>0</v>
      </c>
      <c r="H16" s="10"/>
      <c r="J16" s="10">
        <v>3.1510416666666701</v>
      </c>
      <c r="K16" s="10">
        <v>58</v>
      </c>
      <c r="L16" s="10">
        <v>9</v>
      </c>
      <c r="N16" s="12">
        <v>14</v>
      </c>
      <c r="O16" s="12" t="b">
        <f t="shared" si="0"/>
        <v>1</v>
      </c>
      <c r="P16" s="12"/>
      <c r="R16" s="10">
        <v>9</v>
      </c>
      <c r="S16" s="12" t="e">
        <f>#REF!=R16</f>
        <v>#REF!</v>
      </c>
      <c r="T16" s="12"/>
      <c r="U16" s="57">
        <v>14</v>
      </c>
      <c r="V16" s="28" t="b">
        <f t="shared" si="1"/>
        <v>1</v>
      </c>
      <c r="X16" s="10">
        <v>5.39</v>
      </c>
      <c r="Y16" s="10">
        <v>35</v>
      </c>
      <c r="Z16" s="10">
        <v>14</v>
      </c>
      <c r="AA16" s="10" t="b">
        <f t="shared" si="5"/>
        <v>1</v>
      </c>
      <c r="AB16" s="10" t="b">
        <f t="shared" si="2"/>
        <v>1</v>
      </c>
      <c r="AC16" s="10" t="b">
        <f t="shared" si="3"/>
        <v>1</v>
      </c>
      <c r="AD16" s="10"/>
    </row>
    <row r="17" spans="1:30">
      <c r="D17" s="37">
        <v>5.5</v>
      </c>
      <c r="E17" s="23">
        <v>50</v>
      </c>
      <c r="F17" s="10">
        <v>14</v>
      </c>
      <c r="G17" s="10" t="b">
        <f t="shared" si="4"/>
        <v>0</v>
      </c>
      <c r="H17" s="10" t="s">
        <v>164</v>
      </c>
      <c r="J17" s="10">
        <v>3.4010416666666701</v>
      </c>
      <c r="K17" s="10">
        <v>34</v>
      </c>
      <c r="L17" s="10">
        <v>10</v>
      </c>
      <c r="N17" s="12">
        <v>14</v>
      </c>
      <c r="O17" s="12" t="b">
        <f t="shared" si="0"/>
        <v>1</v>
      </c>
      <c r="P17" s="12"/>
      <c r="R17" s="10">
        <v>10</v>
      </c>
      <c r="S17" s="12" t="e">
        <f>#REF!=R17</f>
        <v>#REF!</v>
      </c>
      <c r="T17" s="12"/>
      <c r="U17" s="57">
        <v>14</v>
      </c>
      <c r="V17" s="28" t="b">
        <f t="shared" si="1"/>
        <v>1</v>
      </c>
      <c r="X17" s="10">
        <v>5.47</v>
      </c>
      <c r="Y17" s="10">
        <v>50</v>
      </c>
      <c r="Z17" s="10">
        <v>14</v>
      </c>
      <c r="AA17" s="10" t="b">
        <f t="shared" si="5"/>
        <v>1</v>
      </c>
      <c r="AB17" s="10" t="b">
        <f t="shared" si="2"/>
        <v>1</v>
      </c>
      <c r="AC17" s="10" t="b">
        <f t="shared" si="3"/>
        <v>1</v>
      </c>
      <c r="AD17" s="10"/>
    </row>
    <row r="18" spans="1:30">
      <c r="A18" s="10">
        <v>15</v>
      </c>
      <c r="B18" s="11">
        <v>63</v>
      </c>
      <c r="D18" s="37">
        <v>5.9010416666666696</v>
      </c>
      <c r="E18" s="10">
        <v>63</v>
      </c>
      <c r="F18" s="10">
        <v>15</v>
      </c>
      <c r="G18" s="10" t="b">
        <f t="shared" si="4"/>
        <v>1</v>
      </c>
      <c r="H18" s="10"/>
      <c r="J18" s="10">
        <v>3.4010416666666701</v>
      </c>
      <c r="K18" s="10">
        <v>49</v>
      </c>
      <c r="L18" s="10">
        <v>10</v>
      </c>
      <c r="N18" s="12">
        <v>15</v>
      </c>
      <c r="O18" s="12" t="b">
        <f t="shared" si="0"/>
        <v>1</v>
      </c>
      <c r="P18" s="12"/>
      <c r="R18" s="10">
        <v>10</v>
      </c>
      <c r="S18" s="12" t="e">
        <f>#REF!=R18</f>
        <v>#REF!</v>
      </c>
      <c r="T18" s="12"/>
      <c r="U18" s="57">
        <v>15</v>
      </c>
      <c r="V18" s="28" t="b">
        <f t="shared" si="1"/>
        <v>1</v>
      </c>
      <c r="X18" s="10">
        <v>5.87</v>
      </c>
      <c r="Y18" s="10">
        <v>63</v>
      </c>
      <c r="Z18" s="10">
        <v>15</v>
      </c>
      <c r="AA18" s="10" t="b">
        <f t="shared" si="5"/>
        <v>1</v>
      </c>
      <c r="AB18" s="10" t="b">
        <f t="shared" si="2"/>
        <v>1</v>
      </c>
      <c r="AC18" s="10" t="b">
        <f t="shared" si="3"/>
        <v>1</v>
      </c>
      <c r="AD18" s="10"/>
    </row>
    <row r="19" spans="1:30">
      <c r="A19" s="10">
        <v>16</v>
      </c>
      <c r="B19" s="11">
        <v>59</v>
      </c>
      <c r="D19" s="37">
        <v>6.1510416666666696</v>
      </c>
      <c r="E19" s="10">
        <v>59</v>
      </c>
      <c r="F19" s="10">
        <v>16</v>
      </c>
      <c r="G19" s="10" t="b">
        <f t="shared" si="4"/>
        <v>1</v>
      </c>
      <c r="H19" s="10"/>
      <c r="J19" s="10">
        <v>3.9010416666666701</v>
      </c>
      <c r="K19" s="10">
        <v>35</v>
      </c>
      <c r="L19" s="10">
        <v>11</v>
      </c>
      <c r="N19" s="12">
        <v>16</v>
      </c>
      <c r="O19" s="12" t="b">
        <f t="shared" si="0"/>
        <v>1</v>
      </c>
      <c r="P19" s="12"/>
      <c r="R19" s="10">
        <v>11</v>
      </c>
      <c r="S19" s="12" t="e">
        <f>#REF!=R19</f>
        <v>#REF!</v>
      </c>
      <c r="T19" s="12"/>
      <c r="U19" s="57">
        <v>16</v>
      </c>
      <c r="V19" s="28" t="b">
        <f t="shared" si="1"/>
        <v>1</v>
      </c>
      <c r="X19" s="10">
        <v>6.12</v>
      </c>
      <c r="Y19" s="10">
        <v>59</v>
      </c>
      <c r="Z19" s="10">
        <v>16</v>
      </c>
      <c r="AA19" s="10" t="b">
        <f t="shared" si="5"/>
        <v>1</v>
      </c>
      <c r="AB19" s="10" t="b">
        <f t="shared" si="2"/>
        <v>1</v>
      </c>
      <c r="AC19" s="10" t="b">
        <f t="shared" si="3"/>
        <v>1</v>
      </c>
      <c r="AD19" s="10"/>
    </row>
    <row r="20" spans="1:30">
      <c r="A20" s="10">
        <v>17</v>
      </c>
      <c r="B20" s="11" t="s">
        <v>4</v>
      </c>
      <c r="D20" s="37">
        <v>6.4010416666666696</v>
      </c>
      <c r="E20" s="10" t="s">
        <v>4</v>
      </c>
      <c r="F20" s="10">
        <v>17</v>
      </c>
      <c r="G20" s="10" t="b">
        <f t="shared" si="4"/>
        <v>1</v>
      </c>
      <c r="H20" s="10"/>
      <c r="J20" s="10">
        <v>3.9010416666666701</v>
      </c>
      <c r="K20" s="10">
        <v>51</v>
      </c>
      <c r="L20" s="10">
        <v>11</v>
      </c>
      <c r="N20" s="12">
        <v>17</v>
      </c>
      <c r="O20" s="12" t="b">
        <f t="shared" si="0"/>
        <v>1</v>
      </c>
      <c r="P20" s="12"/>
      <c r="R20" s="10">
        <v>11</v>
      </c>
      <c r="S20" s="12" t="e">
        <f>#REF!=R20</f>
        <v>#REF!</v>
      </c>
      <c r="T20" s="12"/>
      <c r="U20" s="57">
        <v>17</v>
      </c>
      <c r="V20" s="28" t="b">
        <f t="shared" si="1"/>
        <v>1</v>
      </c>
      <c r="X20" s="10">
        <v>6.38</v>
      </c>
      <c r="Y20" s="10" t="s">
        <v>4</v>
      </c>
      <c r="Z20" s="10">
        <v>17</v>
      </c>
      <c r="AA20" s="10" t="b">
        <f t="shared" si="5"/>
        <v>1</v>
      </c>
      <c r="AB20" s="10" t="b">
        <f t="shared" si="2"/>
        <v>1</v>
      </c>
      <c r="AC20" s="10" t="b">
        <f t="shared" si="3"/>
        <v>1</v>
      </c>
      <c r="AD20" s="10"/>
    </row>
    <row r="21" spans="1:30">
      <c r="A21" s="10">
        <v>18</v>
      </c>
      <c r="B21" s="11">
        <v>59</v>
      </c>
      <c r="D21" s="37">
        <v>7</v>
      </c>
      <c r="E21" s="23">
        <v>60</v>
      </c>
      <c r="F21" s="10">
        <v>18</v>
      </c>
      <c r="G21" s="10" t="b">
        <f t="shared" si="4"/>
        <v>0</v>
      </c>
      <c r="H21" s="10" t="s">
        <v>164</v>
      </c>
      <c r="J21" s="10">
        <v>4.4010416666666696</v>
      </c>
      <c r="K21" s="10">
        <v>37</v>
      </c>
      <c r="L21" s="10">
        <v>12</v>
      </c>
      <c r="N21" s="12">
        <v>18</v>
      </c>
      <c r="O21" s="12" t="b">
        <f t="shared" si="0"/>
        <v>1</v>
      </c>
      <c r="P21" s="12"/>
      <c r="R21" s="10">
        <v>12</v>
      </c>
      <c r="S21" s="12" t="e">
        <f>#REF!=R21</f>
        <v>#REF!</v>
      </c>
      <c r="T21" s="12"/>
      <c r="U21" s="57">
        <v>18</v>
      </c>
      <c r="V21" s="28" t="b">
        <f t="shared" si="1"/>
        <v>1</v>
      </c>
      <c r="X21" s="10">
        <v>6.97</v>
      </c>
      <c r="Y21" s="10">
        <v>60</v>
      </c>
      <c r="Z21" s="10">
        <v>18</v>
      </c>
      <c r="AA21" s="10" t="b">
        <f t="shared" si="5"/>
        <v>1</v>
      </c>
      <c r="AB21" s="10" t="b">
        <f t="shared" si="2"/>
        <v>1</v>
      </c>
      <c r="AC21" s="10" t="b">
        <f t="shared" si="3"/>
        <v>1</v>
      </c>
      <c r="AD21" s="10"/>
    </row>
    <row r="22" spans="1:30">
      <c r="A22" s="10">
        <v>19</v>
      </c>
      <c r="B22" s="11">
        <v>56</v>
      </c>
      <c r="D22" s="37">
        <v>7.1510416666666696</v>
      </c>
      <c r="E22" s="10">
        <v>56</v>
      </c>
      <c r="F22" s="10">
        <v>19</v>
      </c>
      <c r="G22" s="10" t="b">
        <f t="shared" si="4"/>
        <v>1</v>
      </c>
      <c r="H22" s="10"/>
      <c r="J22" s="10">
        <v>4.4010416666666696</v>
      </c>
      <c r="K22" s="10">
        <v>52</v>
      </c>
      <c r="L22" s="10">
        <v>12</v>
      </c>
      <c r="N22" s="12">
        <v>19</v>
      </c>
      <c r="O22" s="12" t="b">
        <f t="shared" si="0"/>
        <v>1</v>
      </c>
      <c r="P22" s="12"/>
      <c r="R22" s="10">
        <v>12</v>
      </c>
      <c r="S22" s="12" t="e">
        <f>#REF!=R22</f>
        <v>#REF!</v>
      </c>
      <c r="T22" s="12"/>
      <c r="U22" s="57">
        <v>19</v>
      </c>
      <c r="V22" s="28" t="b">
        <f t="shared" si="1"/>
        <v>1</v>
      </c>
      <c r="X22" s="10">
        <v>7.13</v>
      </c>
      <c r="Y22" s="10">
        <v>56</v>
      </c>
      <c r="Z22" s="10">
        <v>19</v>
      </c>
      <c r="AA22" s="10" t="b">
        <f t="shared" si="5"/>
        <v>1</v>
      </c>
      <c r="AB22" s="10" t="b">
        <f t="shared" si="2"/>
        <v>1</v>
      </c>
      <c r="AC22" s="10" t="b">
        <f t="shared" si="3"/>
        <v>1</v>
      </c>
      <c r="AD22" s="10"/>
    </row>
    <row r="23" spans="1:30">
      <c r="A23" s="10">
        <v>20</v>
      </c>
      <c r="B23" s="11" t="s">
        <v>5</v>
      </c>
      <c r="D23" s="37">
        <v>7.4010416666666696</v>
      </c>
      <c r="E23" s="10" t="s">
        <v>5</v>
      </c>
      <c r="F23" s="10">
        <v>20</v>
      </c>
      <c r="G23" s="10" t="b">
        <f t="shared" si="4"/>
        <v>1</v>
      </c>
      <c r="H23" s="10"/>
      <c r="J23" s="10">
        <v>4.9010416666666696</v>
      </c>
      <c r="K23" s="10">
        <v>37</v>
      </c>
      <c r="L23" s="10">
        <v>13</v>
      </c>
      <c r="N23" s="12">
        <v>20</v>
      </c>
      <c r="O23" s="12" t="b">
        <f t="shared" si="0"/>
        <v>1</v>
      </c>
      <c r="P23" s="12"/>
      <c r="R23" s="10">
        <v>13</v>
      </c>
      <c r="S23" s="12" t="e">
        <f>#REF!=R23</f>
        <v>#REF!</v>
      </c>
      <c r="T23" s="12"/>
      <c r="U23" s="57">
        <v>20</v>
      </c>
      <c r="V23" s="28" t="b">
        <f t="shared" si="1"/>
        <v>1</v>
      </c>
      <c r="X23" s="10">
        <v>7.38</v>
      </c>
      <c r="Y23" s="10" t="s">
        <v>5</v>
      </c>
      <c r="Z23" s="10">
        <v>20</v>
      </c>
      <c r="AA23" s="10" t="b">
        <f t="shared" si="5"/>
        <v>1</v>
      </c>
      <c r="AB23" s="10" t="b">
        <f t="shared" si="2"/>
        <v>1</v>
      </c>
      <c r="AC23" s="10" t="b">
        <f t="shared" si="3"/>
        <v>1</v>
      </c>
      <c r="AD23" s="10"/>
    </row>
    <row r="24" spans="1:30">
      <c r="A24" s="10">
        <v>21</v>
      </c>
      <c r="B24" s="11" t="s">
        <v>6</v>
      </c>
      <c r="D24" s="37">
        <v>7.9010416666666696</v>
      </c>
      <c r="E24" s="10" t="s">
        <v>6</v>
      </c>
      <c r="F24" s="10">
        <v>21</v>
      </c>
      <c r="G24" s="10" t="b">
        <f t="shared" si="4"/>
        <v>1</v>
      </c>
      <c r="H24" s="10"/>
      <c r="J24" s="10">
        <v>4.9010416666666696</v>
      </c>
      <c r="K24" s="10">
        <v>52</v>
      </c>
      <c r="L24" s="10">
        <v>13</v>
      </c>
      <c r="N24" s="12">
        <v>21</v>
      </c>
      <c r="O24" s="12" t="b">
        <f t="shared" si="0"/>
        <v>1</v>
      </c>
      <c r="P24" s="12"/>
      <c r="R24" s="10">
        <v>13</v>
      </c>
      <c r="S24" s="12" t="e">
        <f>#REF!=R24</f>
        <v>#REF!</v>
      </c>
      <c r="T24" s="12"/>
      <c r="U24" s="57">
        <v>21</v>
      </c>
      <c r="V24" s="28" t="b">
        <f t="shared" si="1"/>
        <v>1</v>
      </c>
      <c r="X24" s="10">
        <v>7.87</v>
      </c>
      <c r="Y24" s="10" t="s">
        <v>6</v>
      </c>
      <c r="Z24" s="10">
        <v>21</v>
      </c>
      <c r="AA24" s="10" t="b">
        <f t="shared" si="5"/>
        <v>1</v>
      </c>
      <c r="AB24" s="10" t="b">
        <f t="shared" si="2"/>
        <v>1</v>
      </c>
      <c r="AC24" s="10" t="b">
        <f t="shared" si="3"/>
        <v>1</v>
      </c>
      <c r="AD24" s="10"/>
    </row>
    <row r="25" spans="1:30">
      <c r="A25" s="10">
        <v>22</v>
      </c>
      <c r="B25" s="11">
        <v>53</v>
      </c>
      <c r="D25" s="37">
        <v>8.1510416666666696</v>
      </c>
      <c r="E25" s="10">
        <v>53</v>
      </c>
      <c r="F25" s="10">
        <v>22</v>
      </c>
      <c r="G25" s="10" t="b">
        <f t="shared" si="4"/>
        <v>1</v>
      </c>
      <c r="H25" s="10"/>
      <c r="J25" s="10">
        <v>5.4010416666666696</v>
      </c>
      <c r="K25" s="10">
        <v>35</v>
      </c>
      <c r="L25" s="10">
        <v>14</v>
      </c>
      <c r="N25" s="12">
        <v>22</v>
      </c>
      <c r="O25" s="12" t="b">
        <f t="shared" si="0"/>
        <v>1</v>
      </c>
      <c r="P25" s="12"/>
      <c r="R25" s="10">
        <v>14</v>
      </c>
      <c r="S25" s="12" t="e">
        <f>#REF!=R25</f>
        <v>#REF!</v>
      </c>
      <c r="T25" s="12"/>
      <c r="U25" s="57">
        <v>22</v>
      </c>
      <c r="V25" s="28" t="b">
        <f t="shared" si="1"/>
        <v>1</v>
      </c>
      <c r="X25" s="10">
        <v>8.1300000000000008</v>
      </c>
      <c r="Y25" s="10">
        <v>53</v>
      </c>
      <c r="Z25" s="10">
        <v>22</v>
      </c>
      <c r="AA25" s="10" t="b">
        <f t="shared" si="5"/>
        <v>1</v>
      </c>
      <c r="AB25" s="10" t="b">
        <f t="shared" si="2"/>
        <v>1</v>
      </c>
      <c r="AC25" s="10" t="b">
        <f t="shared" si="3"/>
        <v>1</v>
      </c>
      <c r="AD25" s="10"/>
    </row>
    <row r="26" spans="1:30">
      <c r="A26" s="10">
        <v>23</v>
      </c>
      <c r="B26" s="11" t="s">
        <v>7</v>
      </c>
      <c r="D26" s="37">
        <v>8.4010416666666696</v>
      </c>
      <c r="E26" s="10" t="s">
        <v>7</v>
      </c>
      <c r="F26" s="10">
        <v>23</v>
      </c>
      <c r="G26" s="10" t="b">
        <f t="shared" si="4"/>
        <v>1</v>
      </c>
      <c r="H26" s="10"/>
      <c r="J26" s="10">
        <v>5.5</v>
      </c>
      <c r="K26" s="10">
        <v>50</v>
      </c>
      <c r="L26" s="10">
        <v>14</v>
      </c>
      <c r="N26" s="12">
        <v>23</v>
      </c>
      <c r="O26" s="12" t="b">
        <f t="shared" si="0"/>
        <v>1</v>
      </c>
      <c r="P26" s="12"/>
      <c r="R26" s="10">
        <v>14</v>
      </c>
      <c r="S26" s="12" t="e">
        <f>#REF!=R26</f>
        <v>#REF!</v>
      </c>
      <c r="T26" s="12"/>
      <c r="U26" s="57">
        <v>23</v>
      </c>
      <c r="V26" s="28" t="b">
        <f t="shared" si="1"/>
        <v>1</v>
      </c>
      <c r="X26" s="10">
        <v>8.3800000000000008</v>
      </c>
      <c r="Y26" s="10" t="s">
        <v>7</v>
      </c>
      <c r="Z26" s="10">
        <v>23</v>
      </c>
      <c r="AA26" s="10" t="b">
        <f t="shared" si="5"/>
        <v>1</v>
      </c>
      <c r="AB26" s="10" t="b">
        <f t="shared" si="2"/>
        <v>1</v>
      </c>
      <c r="AC26" s="10" t="b">
        <f t="shared" si="3"/>
        <v>1</v>
      </c>
      <c r="AD26" s="10"/>
    </row>
    <row r="27" spans="1:30">
      <c r="A27" s="10">
        <v>24</v>
      </c>
      <c r="B27" s="11">
        <v>47</v>
      </c>
      <c r="D27" s="37">
        <v>8.6510416666666696</v>
      </c>
      <c r="E27" s="10">
        <v>47</v>
      </c>
      <c r="F27" s="10">
        <v>24</v>
      </c>
      <c r="G27" s="10" t="b">
        <f t="shared" si="4"/>
        <v>1</v>
      </c>
      <c r="H27" s="10"/>
      <c r="J27" s="10">
        <v>5.9010416666666696</v>
      </c>
      <c r="K27" s="10">
        <v>63</v>
      </c>
      <c r="L27" s="10">
        <v>15</v>
      </c>
      <c r="N27" s="12">
        <v>24</v>
      </c>
      <c r="O27" s="12" t="b">
        <f t="shared" si="0"/>
        <v>1</v>
      </c>
      <c r="P27" s="12"/>
      <c r="R27" s="10">
        <v>15</v>
      </c>
      <c r="S27" s="12" t="e">
        <f>#REF!=R27</f>
        <v>#REF!</v>
      </c>
      <c r="T27" s="12"/>
      <c r="U27" s="57">
        <v>24</v>
      </c>
      <c r="V27" s="28" t="b">
        <f t="shared" si="1"/>
        <v>1</v>
      </c>
      <c r="X27" s="10">
        <v>8.65</v>
      </c>
      <c r="Y27" s="10">
        <v>47</v>
      </c>
      <c r="Z27" s="10">
        <v>24</v>
      </c>
      <c r="AA27" s="10" t="b">
        <f t="shared" si="5"/>
        <v>1</v>
      </c>
      <c r="AB27" s="10" t="b">
        <f t="shared" si="2"/>
        <v>1</v>
      </c>
      <c r="AC27" s="10" t="b">
        <f t="shared" si="3"/>
        <v>1</v>
      </c>
      <c r="AD27" s="10"/>
    </row>
    <row r="28" spans="1:30">
      <c r="A28" s="10">
        <v>25</v>
      </c>
      <c r="B28" s="11" t="s">
        <v>8</v>
      </c>
      <c r="D28" s="37">
        <v>8.9010416666666696</v>
      </c>
      <c r="E28" s="10" t="s">
        <v>8</v>
      </c>
      <c r="F28" s="10">
        <v>25</v>
      </c>
      <c r="G28" s="10" t="b">
        <f t="shared" si="4"/>
        <v>1</v>
      </c>
      <c r="H28" s="10"/>
      <c r="J28" s="10">
        <v>6.1510416666666696</v>
      </c>
      <c r="K28" s="10">
        <v>59</v>
      </c>
      <c r="L28" s="10">
        <v>16</v>
      </c>
      <c r="N28" s="12">
        <v>25</v>
      </c>
      <c r="O28" s="12" t="b">
        <f t="shared" si="0"/>
        <v>1</v>
      </c>
      <c r="P28" s="12"/>
      <c r="R28" s="10">
        <v>16</v>
      </c>
      <c r="S28" s="12" t="e">
        <f>#REF!=R28</f>
        <v>#REF!</v>
      </c>
      <c r="T28" s="12"/>
      <c r="U28" s="57">
        <v>25</v>
      </c>
      <c r="V28" s="28" t="b">
        <f t="shared" si="1"/>
        <v>1</v>
      </c>
      <c r="X28" s="10">
        <v>8.9</v>
      </c>
      <c r="Y28" s="10" t="s">
        <v>8</v>
      </c>
      <c r="Z28" s="10">
        <v>25</v>
      </c>
      <c r="AA28" s="10" t="b">
        <f t="shared" si="5"/>
        <v>1</v>
      </c>
      <c r="AB28" s="10" t="b">
        <f t="shared" si="2"/>
        <v>1</v>
      </c>
      <c r="AC28" s="10" t="b">
        <f t="shared" si="3"/>
        <v>1</v>
      </c>
      <c r="AD28" s="10"/>
    </row>
    <row r="29" spans="1:30">
      <c r="A29" s="10">
        <v>26</v>
      </c>
      <c r="B29" s="11" t="s">
        <v>0</v>
      </c>
      <c r="D29" s="37">
        <v>9.25</v>
      </c>
      <c r="E29" s="23">
        <v>52</v>
      </c>
      <c r="F29" s="10">
        <v>26</v>
      </c>
      <c r="G29" s="10" t="b">
        <f t="shared" si="4"/>
        <v>0</v>
      </c>
      <c r="H29" s="10" t="s">
        <v>164</v>
      </c>
      <c r="J29" s="10">
        <v>6.4010416666666696</v>
      </c>
      <c r="K29" s="10">
        <v>35</v>
      </c>
      <c r="L29" s="10">
        <v>17</v>
      </c>
      <c r="N29" s="12">
        <v>25</v>
      </c>
      <c r="O29" s="12" t="b">
        <f t="shared" si="0"/>
        <v>0</v>
      </c>
      <c r="P29" s="10" t="s">
        <v>164</v>
      </c>
      <c r="R29" s="10">
        <v>17</v>
      </c>
      <c r="S29" s="12" t="e">
        <f>#REF!=R29</f>
        <v>#REF!</v>
      </c>
      <c r="T29" s="12"/>
      <c r="U29" s="57">
        <v>26</v>
      </c>
      <c r="V29" s="28" t="b">
        <f t="shared" si="1"/>
        <v>1</v>
      </c>
      <c r="X29" s="10">
        <v>9.23</v>
      </c>
      <c r="Y29" s="10">
        <v>52</v>
      </c>
      <c r="Z29" s="10">
        <v>25</v>
      </c>
      <c r="AA29" s="10" t="b">
        <f t="shared" si="5"/>
        <v>1</v>
      </c>
      <c r="AB29" s="10" t="b">
        <f t="shared" si="2"/>
        <v>1</v>
      </c>
      <c r="AC29" s="10" t="b">
        <f t="shared" si="3"/>
        <v>0</v>
      </c>
      <c r="AD29" s="10"/>
    </row>
    <row r="30" spans="1:30">
      <c r="D30" s="37">
        <v>9.4010416666666696</v>
      </c>
      <c r="E30" s="23">
        <v>34</v>
      </c>
      <c r="F30" s="10">
        <v>26</v>
      </c>
      <c r="G30" s="10" t="b">
        <f t="shared" si="4"/>
        <v>0</v>
      </c>
      <c r="H30" s="10" t="s">
        <v>164</v>
      </c>
      <c r="J30" s="10">
        <v>6.4010416666666696</v>
      </c>
      <c r="K30" s="10">
        <v>56</v>
      </c>
      <c r="L30" s="10">
        <v>17</v>
      </c>
      <c r="N30" s="12">
        <v>25</v>
      </c>
      <c r="O30" s="12" t="b">
        <f t="shared" si="0"/>
        <v>0</v>
      </c>
      <c r="P30" s="10" t="s">
        <v>164</v>
      </c>
      <c r="R30" s="10">
        <v>17</v>
      </c>
      <c r="S30" s="12" t="e">
        <f>#REF!=R30</f>
        <v>#REF!</v>
      </c>
      <c r="T30" s="12"/>
      <c r="U30" s="57">
        <v>26</v>
      </c>
      <c r="V30" s="28" t="b">
        <f t="shared" si="1"/>
        <v>1</v>
      </c>
      <c r="X30" s="10">
        <v>9.3800000000000008</v>
      </c>
      <c r="Y30" s="10">
        <v>34</v>
      </c>
      <c r="Z30" s="10">
        <v>25</v>
      </c>
      <c r="AA30" s="10" t="b">
        <f t="shared" si="5"/>
        <v>1</v>
      </c>
      <c r="AB30" s="10" t="b">
        <f t="shared" si="2"/>
        <v>1</v>
      </c>
      <c r="AC30" s="10" t="b">
        <f t="shared" si="3"/>
        <v>0</v>
      </c>
      <c r="AD30" s="10"/>
    </row>
    <row r="31" spans="1:30">
      <c r="A31" s="10">
        <v>27</v>
      </c>
      <c r="B31" s="11">
        <v>49</v>
      </c>
      <c r="D31" s="37">
        <v>9.5677083333333304</v>
      </c>
      <c r="E31" s="10">
        <v>49</v>
      </c>
      <c r="F31" s="10">
        <v>27</v>
      </c>
      <c r="G31" s="10" t="b">
        <f t="shared" si="4"/>
        <v>1</v>
      </c>
      <c r="H31" s="10"/>
      <c r="J31" s="10">
        <v>7</v>
      </c>
      <c r="K31" s="10">
        <v>60</v>
      </c>
      <c r="L31" s="10">
        <v>18</v>
      </c>
      <c r="N31" s="12">
        <v>27</v>
      </c>
      <c r="O31" s="12" t="b">
        <f t="shared" si="0"/>
        <v>1</v>
      </c>
      <c r="P31" s="12"/>
      <c r="R31" s="10">
        <v>18</v>
      </c>
      <c r="S31" s="12" t="e">
        <f>#REF!=R31</f>
        <v>#REF!</v>
      </c>
      <c r="T31" s="12"/>
      <c r="U31" s="57">
        <v>27</v>
      </c>
      <c r="V31" s="28" t="b">
        <f t="shared" si="1"/>
        <v>1</v>
      </c>
      <c r="X31" s="10">
        <v>9.5500000000000007</v>
      </c>
      <c r="Y31" s="10">
        <v>49</v>
      </c>
      <c r="Z31" s="10">
        <v>27</v>
      </c>
      <c r="AA31" s="10" t="b">
        <f t="shared" si="5"/>
        <v>1</v>
      </c>
      <c r="AB31" s="10" t="b">
        <f t="shared" si="2"/>
        <v>1</v>
      </c>
      <c r="AC31" s="10" t="b">
        <f t="shared" si="3"/>
        <v>1</v>
      </c>
      <c r="AD31" s="10"/>
    </row>
    <row r="32" spans="1:30">
      <c r="A32" s="10">
        <v>28</v>
      </c>
      <c r="B32" s="14">
        <v>47</v>
      </c>
      <c r="D32" s="37">
        <v>9.7333333333333307</v>
      </c>
      <c r="E32" s="10">
        <v>47</v>
      </c>
      <c r="F32" s="10">
        <v>28</v>
      </c>
      <c r="G32" s="10" t="b">
        <f t="shared" si="4"/>
        <v>1</v>
      </c>
      <c r="H32" s="10"/>
      <c r="J32" s="10">
        <v>7.1510416666666696</v>
      </c>
      <c r="K32" s="10">
        <v>56</v>
      </c>
      <c r="L32" s="10">
        <v>19</v>
      </c>
      <c r="N32" s="12">
        <v>28</v>
      </c>
      <c r="O32" s="12" t="b">
        <f t="shared" si="0"/>
        <v>1</v>
      </c>
      <c r="P32" s="12"/>
      <c r="R32" s="10">
        <v>19</v>
      </c>
      <c r="S32" s="12" t="e">
        <f>#REF!=R32</f>
        <v>#REF!</v>
      </c>
      <c r="T32" s="12"/>
      <c r="U32" s="57">
        <v>28</v>
      </c>
      <c r="V32" s="28" t="b">
        <f t="shared" si="1"/>
        <v>1</v>
      </c>
      <c r="X32" s="10">
        <v>9.73</v>
      </c>
      <c r="Y32" s="10">
        <v>47</v>
      </c>
      <c r="Z32" s="10">
        <v>28</v>
      </c>
      <c r="AA32" s="10" t="b">
        <f t="shared" si="5"/>
        <v>1</v>
      </c>
      <c r="AB32" s="10" t="b">
        <f t="shared" si="2"/>
        <v>1</v>
      </c>
      <c r="AC32" s="10" t="b">
        <f t="shared" si="3"/>
        <v>1</v>
      </c>
      <c r="AD32" s="10"/>
    </row>
    <row r="33" spans="1:30">
      <c r="A33" s="10">
        <v>29</v>
      </c>
      <c r="B33" s="11" t="s">
        <v>9</v>
      </c>
      <c r="D33" s="37">
        <v>9.9010416666666696</v>
      </c>
      <c r="E33" s="10" t="s">
        <v>9</v>
      </c>
      <c r="F33" s="10">
        <v>29</v>
      </c>
      <c r="G33" s="10" t="b">
        <f t="shared" si="4"/>
        <v>1</v>
      </c>
      <c r="H33" s="10"/>
      <c r="J33" s="10">
        <v>7.4010416666666696</v>
      </c>
      <c r="K33" s="10">
        <v>32</v>
      </c>
      <c r="L33" s="10">
        <v>20</v>
      </c>
      <c r="N33" s="12">
        <v>29</v>
      </c>
      <c r="O33" s="12" t="b">
        <f t="shared" si="0"/>
        <v>1</v>
      </c>
      <c r="P33" s="12"/>
      <c r="R33" s="10">
        <v>20</v>
      </c>
      <c r="S33" s="12" t="e">
        <f>#REF!=R33</f>
        <v>#REF!</v>
      </c>
      <c r="T33" s="12"/>
      <c r="U33" s="57">
        <v>29</v>
      </c>
      <c r="V33" s="28" t="b">
        <f t="shared" si="1"/>
        <v>1</v>
      </c>
      <c r="X33" s="10">
        <v>9.9</v>
      </c>
      <c r="Y33" s="10" t="s">
        <v>9</v>
      </c>
      <c r="Z33" s="10">
        <v>29</v>
      </c>
      <c r="AA33" s="10" t="b">
        <f t="shared" si="5"/>
        <v>1</v>
      </c>
      <c r="AB33" s="10" t="b">
        <f t="shared" si="2"/>
        <v>1</v>
      </c>
      <c r="AC33" s="10" t="b">
        <f t="shared" si="3"/>
        <v>1</v>
      </c>
      <c r="AD33" s="10"/>
    </row>
    <row r="34" spans="1:30">
      <c r="A34" s="10">
        <v>30</v>
      </c>
      <c r="B34" s="11" t="s">
        <v>108</v>
      </c>
      <c r="D34" s="37">
        <v>10.4010416666667</v>
      </c>
      <c r="E34" s="10" t="s">
        <v>140</v>
      </c>
      <c r="F34" s="10">
        <v>30</v>
      </c>
      <c r="G34" s="10" t="b">
        <f t="shared" si="4"/>
        <v>0</v>
      </c>
      <c r="H34" s="10" t="s">
        <v>550</v>
      </c>
      <c r="J34" s="10">
        <v>7.4010416666666696</v>
      </c>
      <c r="K34" s="10">
        <v>53</v>
      </c>
      <c r="L34" s="10">
        <v>20</v>
      </c>
      <c r="N34" s="12">
        <v>30</v>
      </c>
      <c r="O34" s="12" t="b">
        <f t="shared" si="0"/>
        <v>1</v>
      </c>
      <c r="P34" s="12"/>
      <c r="R34" s="10">
        <v>20</v>
      </c>
      <c r="S34" s="12" t="e">
        <f>#REF!=R34</f>
        <v>#REF!</v>
      </c>
      <c r="T34" s="12"/>
      <c r="U34" s="57">
        <v>30</v>
      </c>
      <c r="V34" s="28" t="b">
        <f t="shared" si="1"/>
        <v>1</v>
      </c>
      <c r="X34" s="10">
        <v>10.38</v>
      </c>
      <c r="Y34" s="10" t="s">
        <v>140</v>
      </c>
      <c r="Z34" s="10">
        <v>30</v>
      </c>
      <c r="AA34" s="10" t="b">
        <f t="shared" si="5"/>
        <v>1</v>
      </c>
      <c r="AB34" s="10" t="b">
        <f t="shared" si="2"/>
        <v>1</v>
      </c>
      <c r="AC34" s="10" t="b">
        <f t="shared" si="3"/>
        <v>1</v>
      </c>
      <c r="AD34" s="10"/>
    </row>
    <row r="35" spans="1:30">
      <c r="D35" s="37">
        <v>10.4895833333333</v>
      </c>
      <c r="E35" s="10">
        <v>46</v>
      </c>
      <c r="F35" s="10">
        <v>30</v>
      </c>
      <c r="G35" s="10" t="b">
        <f t="shared" si="4"/>
        <v>0</v>
      </c>
      <c r="H35" s="10"/>
      <c r="J35" s="10">
        <v>7.9010416666666696</v>
      </c>
      <c r="K35" s="10">
        <v>29</v>
      </c>
      <c r="L35" s="10">
        <v>21</v>
      </c>
      <c r="N35" s="12">
        <v>30</v>
      </c>
      <c r="O35" s="12" t="b">
        <f t="shared" ref="O35:O66" si="6">N35=F35</f>
        <v>1</v>
      </c>
      <c r="P35" s="12"/>
      <c r="R35" s="10">
        <v>21</v>
      </c>
      <c r="S35" s="12" t="e">
        <f>#REF!=R35</f>
        <v>#REF!</v>
      </c>
      <c r="T35" s="12"/>
      <c r="U35" s="57">
        <v>30</v>
      </c>
      <c r="V35" s="28" t="b">
        <f t="shared" ref="V35:V66" si="7">U35=F35</f>
        <v>1</v>
      </c>
      <c r="X35" s="10">
        <v>10.5</v>
      </c>
      <c r="Y35" s="10" t="s">
        <v>511</v>
      </c>
      <c r="Z35" s="10">
        <v>30</v>
      </c>
      <c r="AA35" s="10" t="b">
        <f t="shared" si="5"/>
        <v>1</v>
      </c>
      <c r="AB35" s="10" t="b">
        <f t="shared" ref="AB35:AB66" si="8">Y35=E35</f>
        <v>0</v>
      </c>
      <c r="AC35" s="10" t="b">
        <f t="shared" ref="AC35:AC66" si="9">Z35=F35</f>
        <v>1</v>
      </c>
      <c r="AD35" s="10"/>
    </row>
    <row r="36" spans="1:30">
      <c r="D36" s="37">
        <v>10.570833333333301</v>
      </c>
      <c r="E36" s="10">
        <v>44</v>
      </c>
      <c r="F36" s="10">
        <v>30</v>
      </c>
      <c r="G36" s="10" t="b">
        <f t="shared" si="4"/>
        <v>0</v>
      </c>
      <c r="H36" s="10"/>
      <c r="J36" s="10">
        <v>7.9010416666666696</v>
      </c>
      <c r="K36" s="10">
        <v>56</v>
      </c>
      <c r="L36" s="10">
        <v>21</v>
      </c>
      <c r="N36" s="12">
        <v>30</v>
      </c>
      <c r="O36" s="12" t="b">
        <f t="shared" si="6"/>
        <v>1</v>
      </c>
      <c r="P36" s="12"/>
      <c r="R36" s="10">
        <v>21</v>
      </c>
      <c r="S36" s="12" t="e">
        <f>#REF!=R36</f>
        <v>#REF!</v>
      </c>
      <c r="T36" s="12"/>
      <c r="U36" s="57">
        <v>30</v>
      </c>
      <c r="V36" s="28" t="b">
        <f t="shared" si="7"/>
        <v>1</v>
      </c>
      <c r="AA36" s="10" t="b">
        <f t="shared" si="5"/>
        <v>0</v>
      </c>
      <c r="AB36" s="10" t="b">
        <f t="shared" si="8"/>
        <v>0</v>
      </c>
      <c r="AC36" s="10" t="b">
        <f t="shared" si="9"/>
        <v>0</v>
      </c>
      <c r="AD36" s="10"/>
    </row>
    <row r="37" spans="1:30">
      <c r="D37" s="37">
        <v>10.647916666666699</v>
      </c>
      <c r="E37" s="10">
        <v>46</v>
      </c>
      <c r="F37" s="10">
        <v>30</v>
      </c>
      <c r="G37" s="10" t="b">
        <f t="shared" si="4"/>
        <v>0</v>
      </c>
      <c r="H37" s="10"/>
      <c r="J37" s="10">
        <v>8.1510416666666696</v>
      </c>
      <c r="K37" s="10">
        <v>53</v>
      </c>
      <c r="L37" s="10">
        <v>22</v>
      </c>
      <c r="N37" s="12">
        <v>30</v>
      </c>
      <c r="O37" s="12" t="b">
        <f t="shared" si="6"/>
        <v>1</v>
      </c>
      <c r="P37" s="12"/>
      <c r="R37" s="10">
        <v>22</v>
      </c>
      <c r="S37" s="12" t="e">
        <f>#REF!=R37</f>
        <v>#REF!</v>
      </c>
      <c r="T37" s="12"/>
      <c r="U37" s="57">
        <v>30</v>
      </c>
      <c r="V37" s="28" t="b">
        <f t="shared" si="7"/>
        <v>1</v>
      </c>
      <c r="AA37" s="10" t="b">
        <f t="shared" si="5"/>
        <v>0</v>
      </c>
      <c r="AB37" s="10" t="b">
        <f t="shared" si="8"/>
        <v>0</v>
      </c>
      <c r="AC37" s="10" t="b">
        <f t="shared" si="9"/>
        <v>0</v>
      </c>
      <c r="AD37" s="10"/>
    </row>
    <row r="38" spans="1:30">
      <c r="D38" s="37">
        <v>10.727083333333301</v>
      </c>
      <c r="E38" s="10">
        <v>44</v>
      </c>
      <c r="F38" s="10">
        <v>30</v>
      </c>
      <c r="G38" s="10" t="b">
        <f t="shared" si="4"/>
        <v>0</v>
      </c>
      <c r="H38" s="10"/>
      <c r="J38" s="10">
        <v>8.4010416666666696</v>
      </c>
      <c r="K38" s="10">
        <v>25</v>
      </c>
      <c r="L38" s="10">
        <v>23</v>
      </c>
      <c r="N38" s="12">
        <v>30</v>
      </c>
      <c r="O38" s="12" t="b">
        <f t="shared" si="6"/>
        <v>1</v>
      </c>
      <c r="P38" s="12"/>
      <c r="R38" s="10">
        <v>23</v>
      </c>
      <c r="S38" s="12" t="e">
        <f>#REF!=R38</f>
        <v>#REF!</v>
      </c>
      <c r="T38" s="12"/>
      <c r="U38" s="57">
        <v>30</v>
      </c>
      <c r="V38" s="28" t="b">
        <f t="shared" si="7"/>
        <v>1</v>
      </c>
      <c r="AA38" s="10" t="b">
        <f t="shared" si="5"/>
        <v>0</v>
      </c>
      <c r="AB38" s="10" t="b">
        <f t="shared" si="8"/>
        <v>0</v>
      </c>
      <c r="AC38" s="10" t="b">
        <f t="shared" si="9"/>
        <v>0</v>
      </c>
      <c r="AD38" s="10"/>
    </row>
    <row r="39" spans="1:30">
      <c r="D39" s="37">
        <v>10.813541666666699</v>
      </c>
      <c r="E39" s="10">
        <v>46</v>
      </c>
      <c r="F39" s="10">
        <v>30</v>
      </c>
      <c r="G39" s="10" t="b">
        <f t="shared" si="4"/>
        <v>0</v>
      </c>
      <c r="H39" s="10"/>
      <c r="J39" s="10">
        <v>8.4010416666666696</v>
      </c>
      <c r="K39" s="10">
        <v>49</v>
      </c>
      <c r="L39" s="10">
        <v>23</v>
      </c>
      <c r="N39" s="12">
        <v>30</v>
      </c>
      <c r="O39" s="12" t="b">
        <f t="shared" si="6"/>
        <v>1</v>
      </c>
      <c r="P39" s="12"/>
      <c r="R39" s="10">
        <v>23</v>
      </c>
      <c r="S39" s="12" t="e">
        <f>#REF!=R39</f>
        <v>#REF!</v>
      </c>
      <c r="T39" s="12"/>
      <c r="U39" s="57">
        <v>30</v>
      </c>
      <c r="V39" s="28" t="b">
        <f t="shared" si="7"/>
        <v>1</v>
      </c>
      <c r="AA39" s="10" t="b">
        <f t="shared" si="5"/>
        <v>0</v>
      </c>
      <c r="AB39" s="10" t="b">
        <f t="shared" si="8"/>
        <v>0</v>
      </c>
      <c r="AC39" s="10" t="b">
        <f t="shared" si="9"/>
        <v>0</v>
      </c>
      <c r="AD39" s="10"/>
    </row>
    <row r="40" spans="1:30">
      <c r="A40" s="10">
        <v>31</v>
      </c>
      <c r="B40" s="11" t="s">
        <v>10</v>
      </c>
      <c r="D40" s="37">
        <v>10.9010416666667</v>
      </c>
      <c r="E40" s="10" t="s">
        <v>10</v>
      </c>
      <c r="F40" s="10">
        <v>31</v>
      </c>
      <c r="G40" s="10" t="b">
        <f t="shared" si="4"/>
        <v>1</v>
      </c>
      <c r="H40" s="10"/>
      <c r="J40" s="10">
        <v>8.6510416666666696</v>
      </c>
      <c r="K40" s="10">
        <v>47</v>
      </c>
      <c r="L40" s="10">
        <v>24</v>
      </c>
      <c r="N40" s="12">
        <v>31</v>
      </c>
      <c r="O40" s="12" t="b">
        <f t="shared" si="6"/>
        <v>1</v>
      </c>
      <c r="P40" s="12"/>
      <c r="R40" s="10">
        <v>24</v>
      </c>
      <c r="S40" s="12" t="e">
        <f>#REF!=R40</f>
        <v>#REF!</v>
      </c>
      <c r="T40" s="12"/>
      <c r="U40" s="57">
        <v>31</v>
      </c>
      <c r="V40" s="28" t="b">
        <f t="shared" si="7"/>
        <v>1</v>
      </c>
      <c r="X40" s="10">
        <v>10.9</v>
      </c>
      <c r="Y40" s="10" t="s">
        <v>10</v>
      </c>
      <c r="Z40" s="10">
        <v>31</v>
      </c>
      <c r="AA40" s="10" t="b">
        <f t="shared" si="5"/>
        <v>1</v>
      </c>
      <c r="AB40" s="10" t="b">
        <f t="shared" si="8"/>
        <v>1</v>
      </c>
      <c r="AC40" s="10" t="b">
        <f t="shared" si="9"/>
        <v>1</v>
      </c>
      <c r="AD40" s="10"/>
    </row>
    <row r="41" spans="1:30">
      <c r="A41" s="10">
        <v>32</v>
      </c>
      <c r="B41" s="11">
        <v>18</v>
      </c>
      <c r="D41" s="37">
        <v>11.40625</v>
      </c>
      <c r="E41" s="23">
        <v>17</v>
      </c>
      <c r="F41" s="10">
        <v>32</v>
      </c>
      <c r="G41" s="10" t="b">
        <f t="shared" si="4"/>
        <v>0</v>
      </c>
      <c r="H41" s="10" t="s">
        <v>164</v>
      </c>
      <c r="J41" s="10">
        <v>8.9010416666666696</v>
      </c>
      <c r="K41" s="10">
        <v>30</v>
      </c>
      <c r="L41" s="10">
        <v>25</v>
      </c>
      <c r="N41" s="12">
        <v>32</v>
      </c>
      <c r="O41" s="12" t="b">
        <f t="shared" si="6"/>
        <v>1</v>
      </c>
      <c r="P41" s="12"/>
      <c r="R41" s="10">
        <v>25</v>
      </c>
      <c r="S41" s="12" t="e">
        <f>#REF!=R41</f>
        <v>#REF!</v>
      </c>
      <c r="T41" s="12"/>
      <c r="U41" s="57">
        <v>32</v>
      </c>
      <c r="V41" s="28" t="b">
        <f t="shared" si="7"/>
        <v>1</v>
      </c>
      <c r="X41" s="10">
        <v>11.4</v>
      </c>
      <c r="Y41" s="10">
        <v>17</v>
      </c>
      <c r="Z41" s="10">
        <v>32</v>
      </c>
      <c r="AA41" s="10" t="b">
        <f t="shared" si="5"/>
        <v>1</v>
      </c>
      <c r="AB41" s="10" t="b">
        <f t="shared" si="8"/>
        <v>1</v>
      </c>
      <c r="AC41" s="10" t="b">
        <f t="shared" si="9"/>
        <v>1</v>
      </c>
      <c r="AD41" s="10"/>
    </row>
    <row r="42" spans="1:30">
      <c r="A42" s="10">
        <v>33</v>
      </c>
      <c r="B42" s="11">
        <v>54</v>
      </c>
      <c r="D42" s="37">
        <v>12.40625</v>
      </c>
      <c r="E42" s="10">
        <v>54</v>
      </c>
      <c r="F42" s="10">
        <v>33</v>
      </c>
      <c r="G42" s="10" t="b">
        <f t="shared" si="4"/>
        <v>1</v>
      </c>
      <c r="H42" s="10"/>
      <c r="J42" s="10">
        <v>8.9010416666666696</v>
      </c>
      <c r="K42" s="10">
        <v>46</v>
      </c>
      <c r="L42" s="10">
        <v>25</v>
      </c>
      <c r="N42" s="12">
        <v>33</v>
      </c>
      <c r="O42" s="12" t="b">
        <f t="shared" si="6"/>
        <v>1</v>
      </c>
      <c r="P42" s="12"/>
      <c r="R42" s="10">
        <v>25</v>
      </c>
      <c r="S42" s="12" t="e">
        <f>#REF!=R42</f>
        <v>#REF!</v>
      </c>
      <c r="T42" s="12"/>
      <c r="U42" s="57">
        <v>33</v>
      </c>
      <c r="V42" s="28" t="b">
        <f t="shared" si="7"/>
        <v>1</v>
      </c>
      <c r="X42" s="10">
        <v>12.38</v>
      </c>
      <c r="Y42" s="10">
        <v>54</v>
      </c>
      <c r="Z42" s="10">
        <v>33</v>
      </c>
      <c r="AA42" s="10" t="b">
        <f t="shared" ref="AA42:AA73" si="10">ABS(X42-D42)&lt;0.1</f>
        <v>1</v>
      </c>
      <c r="AB42" s="10" t="b">
        <f t="shared" si="8"/>
        <v>1</v>
      </c>
      <c r="AC42" s="10" t="b">
        <f t="shared" si="9"/>
        <v>1</v>
      </c>
      <c r="AD42" s="10"/>
    </row>
    <row r="43" spans="1:30">
      <c r="A43" s="10">
        <v>34</v>
      </c>
      <c r="B43" s="11">
        <v>51</v>
      </c>
      <c r="D43" s="37">
        <v>12.6510416666667</v>
      </c>
      <c r="E43" s="10">
        <v>51</v>
      </c>
      <c r="F43" s="10">
        <v>34</v>
      </c>
      <c r="G43" s="10" t="b">
        <f t="shared" si="4"/>
        <v>1</v>
      </c>
      <c r="H43" s="10"/>
      <c r="J43" s="10">
        <v>9.25</v>
      </c>
      <c r="K43" s="10">
        <v>52</v>
      </c>
      <c r="L43" s="10">
        <v>26</v>
      </c>
      <c r="N43" s="12">
        <v>34</v>
      </c>
      <c r="O43" s="12" t="b">
        <f t="shared" si="6"/>
        <v>1</v>
      </c>
      <c r="P43" s="12"/>
      <c r="R43" s="10">
        <v>26</v>
      </c>
      <c r="S43" s="12" t="e">
        <f>#REF!=R43</f>
        <v>#REF!</v>
      </c>
      <c r="T43" s="12"/>
      <c r="U43" s="57">
        <v>34</v>
      </c>
      <c r="V43" s="28" t="b">
        <f t="shared" si="7"/>
        <v>1</v>
      </c>
      <c r="X43" s="10">
        <v>12.63</v>
      </c>
      <c r="Y43" s="10">
        <v>51</v>
      </c>
      <c r="Z43" s="10">
        <v>34</v>
      </c>
      <c r="AA43" s="10" t="b">
        <f t="shared" si="10"/>
        <v>1</v>
      </c>
      <c r="AB43" s="10" t="b">
        <f t="shared" si="8"/>
        <v>1</v>
      </c>
      <c r="AC43" s="10" t="b">
        <f t="shared" si="9"/>
        <v>1</v>
      </c>
      <c r="AD43" s="10"/>
    </row>
    <row r="44" spans="1:30">
      <c r="A44" s="10">
        <v>35</v>
      </c>
      <c r="B44" s="11" t="s">
        <v>11</v>
      </c>
      <c r="D44" s="37">
        <v>12.9010416666667</v>
      </c>
      <c r="E44" s="10" t="s">
        <v>11</v>
      </c>
      <c r="F44" s="10">
        <v>35</v>
      </c>
      <c r="G44" s="10" t="b">
        <f t="shared" si="4"/>
        <v>1</v>
      </c>
      <c r="H44" s="10"/>
      <c r="J44" s="10">
        <v>9.4010416666666696</v>
      </c>
      <c r="K44" s="10">
        <v>34</v>
      </c>
      <c r="L44" s="10">
        <v>26</v>
      </c>
      <c r="N44" s="12">
        <v>35</v>
      </c>
      <c r="O44" s="12" t="b">
        <f t="shared" si="6"/>
        <v>1</v>
      </c>
      <c r="P44" s="12"/>
      <c r="R44" s="10">
        <v>26</v>
      </c>
      <c r="S44" s="12" t="e">
        <f>#REF!=R44</f>
        <v>#REF!</v>
      </c>
      <c r="T44" s="12"/>
      <c r="U44" s="57">
        <v>35</v>
      </c>
      <c r="V44" s="28" t="b">
        <f t="shared" si="7"/>
        <v>1</v>
      </c>
      <c r="X44" s="10">
        <v>12.88</v>
      </c>
      <c r="Y44" s="10" t="s">
        <v>11</v>
      </c>
      <c r="Z44" s="10">
        <v>35</v>
      </c>
      <c r="AA44" s="10" t="b">
        <f t="shared" si="10"/>
        <v>1</v>
      </c>
      <c r="AB44" s="10" t="b">
        <f t="shared" si="8"/>
        <v>1</v>
      </c>
      <c r="AC44" s="10" t="b">
        <f t="shared" si="9"/>
        <v>1</v>
      </c>
      <c r="AD44" s="10"/>
    </row>
    <row r="45" spans="1:30">
      <c r="A45" s="10">
        <v>36</v>
      </c>
      <c r="B45" s="11" t="s">
        <v>12</v>
      </c>
      <c r="D45" s="37">
        <v>13.4010416666667</v>
      </c>
      <c r="E45" s="10" t="s">
        <v>12</v>
      </c>
      <c r="F45" s="10">
        <v>36</v>
      </c>
      <c r="G45" s="10" t="b">
        <f t="shared" si="4"/>
        <v>1</v>
      </c>
      <c r="H45" s="10"/>
      <c r="J45" s="10">
        <v>9.5677083333333304</v>
      </c>
      <c r="K45" s="10">
        <v>49</v>
      </c>
      <c r="L45" s="10">
        <v>27</v>
      </c>
      <c r="N45" s="12">
        <v>36</v>
      </c>
      <c r="O45" s="12" t="b">
        <f t="shared" si="6"/>
        <v>1</v>
      </c>
      <c r="P45" s="12"/>
      <c r="R45" s="10">
        <v>27</v>
      </c>
      <c r="S45" s="12" t="e">
        <f>#REF!=R45</f>
        <v>#REF!</v>
      </c>
      <c r="T45" s="12"/>
      <c r="U45" s="57">
        <v>36</v>
      </c>
      <c r="V45" s="28" t="b">
        <f t="shared" si="7"/>
        <v>1</v>
      </c>
      <c r="X45" s="10">
        <v>13.38</v>
      </c>
      <c r="Y45" s="10" t="s">
        <v>12</v>
      </c>
      <c r="Z45" s="10">
        <v>36</v>
      </c>
      <c r="AA45" s="10" t="b">
        <f t="shared" si="10"/>
        <v>1</v>
      </c>
      <c r="AB45" s="10" t="b">
        <f t="shared" si="8"/>
        <v>1</v>
      </c>
      <c r="AC45" s="10" t="b">
        <f t="shared" si="9"/>
        <v>1</v>
      </c>
      <c r="AD45" s="10"/>
    </row>
    <row r="46" spans="1:30">
      <c r="A46" s="10">
        <v>37</v>
      </c>
      <c r="B46" s="11" t="s">
        <v>13</v>
      </c>
      <c r="D46" s="37">
        <v>13.9010416666667</v>
      </c>
      <c r="E46" s="10" t="s">
        <v>13</v>
      </c>
      <c r="F46" s="10">
        <v>37</v>
      </c>
      <c r="G46" s="10" t="b">
        <f t="shared" si="4"/>
        <v>1</v>
      </c>
      <c r="H46" s="10"/>
      <c r="J46" s="10">
        <v>9.7333333333333307</v>
      </c>
      <c r="K46" s="10">
        <v>47</v>
      </c>
      <c r="L46" s="10">
        <v>28</v>
      </c>
      <c r="N46" s="12">
        <v>37</v>
      </c>
      <c r="O46" s="12" t="b">
        <f t="shared" si="6"/>
        <v>1</v>
      </c>
      <c r="P46" s="12"/>
      <c r="R46" s="10">
        <v>28</v>
      </c>
      <c r="S46" s="12" t="e">
        <f>#REF!=R46</f>
        <v>#REF!</v>
      </c>
      <c r="T46" s="12"/>
      <c r="U46" s="57">
        <v>37</v>
      </c>
      <c r="V46" s="28" t="b">
        <f t="shared" si="7"/>
        <v>1</v>
      </c>
      <c r="X46" s="10">
        <v>13.88</v>
      </c>
      <c r="Y46" s="10" t="s">
        <v>13</v>
      </c>
      <c r="Z46" s="10">
        <v>37</v>
      </c>
      <c r="AA46" s="10" t="b">
        <f t="shared" si="10"/>
        <v>1</v>
      </c>
      <c r="AB46" s="10" t="b">
        <f t="shared" si="8"/>
        <v>1</v>
      </c>
      <c r="AC46" s="10" t="b">
        <f t="shared" si="9"/>
        <v>1</v>
      </c>
      <c r="AD46" s="10"/>
    </row>
    <row r="47" spans="1:30">
      <c r="A47" s="10">
        <v>38</v>
      </c>
      <c r="B47" s="11" t="s">
        <v>2</v>
      </c>
      <c r="D47" s="37">
        <v>14.4010416666667</v>
      </c>
      <c r="E47" s="10" t="s">
        <v>2</v>
      </c>
      <c r="F47" s="10">
        <v>38</v>
      </c>
      <c r="G47" s="10" t="b">
        <f t="shared" si="4"/>
        <v>1</v>
      </c>
      <c r="H47" s="10"/>
      <c r="J47" s="10">
        <v>9.9010416666666696</v>
      </c>
      <c r="K47" s="10">
        <v>37</v>
      </c>
      <c r="L47" s="10">
        <v>29</v>
      </c>
      <c r="N47" s="12">
        <v>38</v>
      </c>
      <c r="O47" s="12" t="b">
        <f t="shared" si="6"/>
        <v>1</v>
      </c>
      <c r="P47" s="12"/>
      <c r="R47" s="10">
        <v>29</v>
      </c>
      <c r="S47" s="12" t="e">
        <f>#REF!=R47</f>
        <v>#REF!</v>
      </c>
      <c r="T47" s="12"/>
      <c r="U47" s="57">
        <v>38</v>
      </c>
      <c r="V47" s="28" t="b">
        <f t="shared" si="7"/>
        <v>1</v>
      </c>
      <c r="X47" s="10">
        <v>14.39</v>
      </c>
      <c r="Y47" s="10" t="s">
        <v>2</v>
      </c>
      <c r="Z47" s="10">
        <v>38</v>
      </c>
      <c r="AA47" s="10" t="b">
        <f t="shared" si="10"/>
        <v>1</v>
      </c>
      <c r="AB47" s="10" t="b">
        <f t="shared" si="8"/>
        <v>1</v>
      </c>
      <c r="AC47" s="10" t="b">
        <f t="shared" si="9"/>
        <v>1</v>
      </c>
      <c r="AD47" s="10"/>
    </row>
    <row r="48" spans="1:30">
      <c r="A48" s="10">
        <v>39</v>
      </c>
      <c r="B48" s="13" t="s">
        <v>1</v>
      </c>
      <c r="D48" s="37">
        <v>14.9010416666667</v>
      </c>
      <c r="E48" s="10" t="s">
        <v>1</v>
      </c>
      <c r="F48" s="10">
        <v>39</v>
      </c>
      <c r="G48" s="10" t="b">
        <f t="shared" si="4"/>
        <v>1</v>
      </c>
      <c r="H48" s="10"/>
      <c r="J48" s="10">
        <v>9.9010416666666696</v>
      </c>
      <c r="K48" s="10">
        <v>46</v>
      </c>
      <c r="L48" s="10">
        <v>29</v>
      </c>
      <c r="N48" s="12">
        <v>39</v>
      </c>
      <c r="O48" s="12" t="b">
        <f t="shared" si="6"/>
        <v>1</v>
      </c>
      <c r="P48" s="12"/>
      <c r="R48" s="10">
        <v>29</v>
      </c>
      <c r="S48" s="12" t="e">
        <f>#REF!=R48</f>
        <v>#REF!</v>
      </c>
      <c r="T48" s="12"/>
      <c r="U48" s="57">
        <v>39</v>
      </c>
      <c r="V48" s="28" t="b">
        <f t="shared" si="7"/>
        <v>1</v>
      </c>
      <c r="X48" s="10">
        <v>14.89</v>
      </c>
      <c r="Y48" s="10" t="s">
        <v>1</v>
      </c>
      <c r="Z48" s="10">
        <v>39</v>
      </c>
      <c r="AA48" s="10" t="b">
        <f t="shared" si="10"/>
        <v>1</v>
      </c>
      <c r="AB48" s="10" t="b">
        <f t="shared" si="8"/>
        <v>1</v>
      </c>
      <c r="AC48" s="10" t="b">
        <f t="shared" si="9"/>
        <v>1</v>
      </c>
      <c r="AD48" s="10"/>
    </row>
    <row r="49" spans="1:30">
      <c r="A49" s="10">
        <v>40</v>
      </c>
      <c r="B49" s="13" t="s">
        <v>1</v>
      </c>
      <c r="D49" s="37">
        <v>15.4010416666667</v>
      </c>
      <c r="E49" s="10" t="s">
        <v>1</v>
      </c>
      <c r="F49" s="10">
        <v>40</v>
      </c>
      <c r="G49" s="10" t="b">
        <f t="shared" si="4"/>
        <v>1</v>
      </c>
      <c r="H49" s="10"/>
      <c r="J49" s="10">
        <v>10.4010416666667</v>
      </c>
      <c r="K49" s="10">
        <v>25</v>
      </c>
      <c r="L49" s="10">
        <v>30</v>
      </c>
      <c r="N49" s="12">
        <v>40</v>
      </c>
      <c r="O49" s="12" t="b">
        <f t="shared" si="6"/>
        <v>1</v>
      </c>
      <c r="P49" s="12"/>
      <c r="R49" s="10">
        <v>30</v>
      </c>
      <c r="S49" s="12" t="e">
        <f>#REF!=R49</f>
        <v>#REF!</v>
      </c>
      <c r="T49" s="12"/>
      <c r="U49" s="57">
        <v>40</v>
      </c>
      <c r="V49" s="28" t="b">
        <f t="shared" si="7"/>
        <v>1</v>
      </c>
      <c r="X49" s="10">
        <v>15.34</v>
      </c>
      <c r="Y49" s="10" t="s">
        <v>1</v>
      </c>
      <c r="Z49" s="10">
        <v>40</v>
      </c>
      <c r="AA49" s="10" t="b">
        <f t="shared" si="10"/>
        <v>1</v>
      </c>
      <c r="AB49" s="10" t="b">
        <f t="shared" si="8"/>
        <v>1</v>
      </c>
      <c r="AC49" s="10" t="b">
        <f t="shared" si="9"/>
        <v>1</v>
      </c>
      <c r="AD49" s="10"/>
    </row>
    <row r="50" spans="1:30">
      <c r="A50" s="10">
        <v>41</v>
      </c>
      <c r="B50" s="11" t="s">
        <v>3</v>
      </c>
      <c r="D50" s="37">
        <v>15.6510416666667</v>
      </c>
      <c r="E50" s="23" t="s">
        <v>158</v>
      </c>
      <c r="F50" s="10">
        <v>41</v>
      </c>
      <c r="G50" s="10" t="b">
        <f t="shared" si="4"/>
        <v>0</v>
      </c>
      <c r="H50" s="10" t="s">
        <v>164</v>
      </c>
      <c r="J50" s="10">
        <v>10.4010416666667</v>
      </c>
      <c r="K50" s="10">
        <v>44</v>
      </c>
      <c r="L50" s="10">
        <v>30</v>
      </c>
      <c r="N50" s="12">
        <v>41</v>
      </c>
      <c r="O50" s="12" t="b">
        <f t="shared" si="6"/>
        <v>1</v>
      </c>
      <c r="P50" s="12"/>
      <c r="R50" s="10">
        <v>30</v>
      </c>
      <c r="S50" s="12" t="e">
        <f>#REF!=R50</f>
        <v>#REF!</v>
      </c>
      <c r="T50" s="12"/>
      <c r="U50" s="57">
        <v>41</v>
      </c>
      <c r="V50" s="28" t="b">
        <f t="shared" si="7"/>
        <v>1</v>
      </c>
      <c r="X50" s="10">
        <v>15.63</v>
      </c>
      <c r="Y50" s="10" t="s">
        <v>158</v>
      </c>
      <c r="Z50" s="10">
        <v>41</v>
      </c>
      <c r="AA50" s="10" t="b">
        <f t="shared" si="10"/>
        <v>1</v>
      </c>
      <c r="AB50" s="10" t="b">
        <f t="shared" si="8"/>
        <v>1</v>
      </c>
      <c r="AC50" s="10" t="b">
        <f t="shared" si="9"/>
        <v>1</v>
      </c>
      <c r="AD50" s="10"/>
    </row>
    <row r="51" spans="1:30">
      <c r="A51" s="10">
        <v>42</v>
      </c>
      <c r="B51" s="11" t="s">
        <v>8</v>
      </c>
      <c r="D51" s="37">
        <v>15.9010416666667</v>
      </c>
      <c r="E51" s="10" t="s">
        <v>8</v>
      </c>
      <c r="F51" s="10">
        <v>42</v>
      </c>
      <c r="G51" s="10" t="b">
        <f t="shared" si="4"/>
        <v>1</v>
      </c>
      <c r="H51" s="10"/>
      <c r="J51" s="10">
        <v>10.4895833333333</v>
      </c>
      <c r="K51" s="10">
        <v>46</v>
      </c>
      <c r="L51" s="10">
        <v>30</v>
      </c>
      <c r="N51" s="12">
        <v>42</v>
      </c>
      <c r="O51" s="12" t="b">
        <f t="shared" si="6"/>
        <v>1</v>
      </c>
      <c r="P51" s="12"/>
      <c r="R51" s="10">
        <v>30</v>
      </c>
      <c r="S51" s="12" t="e">
        <f>#REF!=R51</f>
        <v>#REF!</v>
      </c>
      <c r="T51" s="12"/>
      <c r="U51" s="57">
        <v>42</v>
      </c>
      <c r="V51" s="28" t="b">
        <f t="shared" si="7"/>
        <v>1</v>
      </c>
      <c r="X51" s="10">
        <v>15.91</v>
      </c>
      <c r="Y51" s="10" t="s">
        <v>8</v>
      </c>
      <c r="Z51" s="10">
        <v>42</v>
      </c>
      <c r="AA51" s="10" t="b">
        <f t="shared" si="10"/>
        <v>1</v>
      </c>
      <c r="AB51" s="10" t="b">
        <f t="shared" si="8"/>
        <v>1</v>
      </c>
      <c r="AC51" s="10" t="b">
        <f t="shared" si="9"/>
        <v>1</v>
      </c>
      <c r="AD51" s="10"/>
    </row>
    <row r="52" spans="1:30">
      <c r="A52" s="10">
        <v>43</v>
      </c>
      <c r="B52" s="11" t="s">
        <v>13</v>
      </c>
      <c r="D52" s="37" t="s">
        <v>325</v>
      </c>
      <c r="E52" s="10" t="s">
        <v>165</v>
      </c>
      <c r="F52" s="10">
        <v>43</v>
      </c>
      <c r="G52" s="10" t="b">
        <f t="shared" si="4"/>
        <v>0</v>
      </c>
      <c r="H52" s="10" t="s">
        <v>164</v>
      </c>
      <c r="J52" s="10">
        <v>10.570833333333301</v>
      </c>
      <c r="K52" s="10">
        <v>44</v>
      </c>
      <c r="L52" s="10">
        <v>30</v>
      </c>
      <c r="N52" s="12">
        <v>43</v>
      </c>
      <c r="O52" s="12" t="b">
        <f t="shared" si="6"/>
        <v>1</v>
      </c>
      <c r="P52" s="12"/>
      <c r="R52" s="10">
        <v>30</v>
      </c>
      <c r="S52" s="12" t="e">
        <f>#REF!=R52</f>
        <v>#REF!</v>
      </c>
      <c r="T52" s="12"/>
      <c r="U52" s="57">
        <v>43</v>
      </c>
      <c r="V52" s="28" t="b">
        <f t="shared" si="7"/>
        <v>1</v>
      </c>
      <c r="X52" s="10">
        <v>16.39</v>
      </c>
      <c r="Y52" s="10" t="s">
        <v>489</v>
      </c>
      <c r="Z52" s="10">
        <v>43</v>
      </c>
      <c r="AA52" s="10" t="e">
        <f t="shared" si="10"/>
        <v>#VALUE!</v>
      </c>
      <c r="AB52" s="10" t="b">
        <f t="shared" si="8"/>
        <v>1</v>
      </c>
      <c r="AC52" s="10" t="b">
        <f t="shared" si="9"/>
        <v>1</v>
      </c>
      <c r="AD52" s="10"/>
    </row>
    <row r="53" spans="1:30">
      <c r="A53" s="10">
        <v>44</v>
      </c>
      <c r="B53" s="11" t="s">
        <v>2</v>
      </c>
      <c r="D53" s="37">
        <v>16.9010416666667</v>
      </c>
      <c r="E53" s="10" t="s">
        <v>2</v>
      </c>
      <c r="F53" s="10">
        <v>44</v>
      </c>
      <c r="G53" s="10" t="b">
        <f t="shared" si="4"/>
        <v>1</v>
      </c>
      <c r="H53" s="10"/>
      <c r="J53" s="10">
        <v>10.647916666666699</v>
      </c>
      <c r="K53" s="10">
        <v>46</v>
      </c>
      <c r="L53" s="10">
        <v>30</v>
      </c>
      <c r="N53" s="12">
        <v>44</v>
      </c>
      <c r="O53" s="12" t="b">
        <f t="shared" si="6"/>
        <v>1</v>
      </c>
      <c r="P53" s="12"/>
      <c r="R53" s="10">
        <v>30</v>
      </c>
      <c r="S53" s="12" t="e">
        <f>#REF!=R53</f>
        <v>#REF!</v>
      </c>
      <c r="T53" s="12"/>
      <c r="U53" s="57">
        <v>44</v>
      </c>
      <c r="V53" s="28" t="b">
        <f t="shared" si="7"/>
        <v>1</v>
      </c>
      <c r="X53" s="10">
        <v>16.88</v>
      </c>
      <c r="Y53" s="10" t="s">
        <v>2</v>
      </c>
      <c r="Z53" s="10">
        <v>44</v>
      </c>
      <c r="AA53" s="10" t="b">
        <f t="shared" si="10"/>
        <v>1</v>
      </c>
      <c r="AB53" s="10" t="b">
        <f t="shared" si="8"/>
        <v>1</v>
      </c>
      <c r="AC53" s="10" t="b">
        <f t="shared" si="9"/>
        <v>1</v>
      </c>
      <c r="AD53" s="10"/>
    </row>
    <row r="54" spans="1:30">
      <c r="A54" s="10">
        <v>45</v>
      </c>
      <c r="B54" s="11" t="s">
        <v>1</v>
      </c>
      <c r="D54" s="37">
        <v>17.4010416666667</v>
      </c>
      <c r="E54" s="10" t="s">
        <v>1</v>
      </c>
      <c r="F54" s="10">
        <v>45</v>
      </c>
      <c r="G54" s="10" t="b">
        <f t="shared" si="4"/>
        <v>1</v>
      </c>
      <c r="H54" s="10"/>
      <c r="J54" s="10">
        <v>10.727083333333301</v>
      </c>
      <c r="K54" s="10">
        <v>44</v>
      </c>
      <c r="L54" s="10">
        <v>30</v>
      </c>
      <c r="N54" s="12">
        <v>45</v>
      </c>
      <c r="O54" s="12" t="b">
        <f t="shared" si="6"/>
        <v>1</v>
      </c>
      <c r="P54" s="12"/>
      <c r="R54" s="10">
        <v>30</v>
      </c>
      <c r="S54" s="12" t="e">
        <f>#REF!=R54</f>
        <v>#REF!</v>
      </c>
      <c r="T54" s="12"/>
      <c r="U54" s="57">
        <v>45</v>
      </c>
      <c r="V54" s="28" t="b">
        <f t="shared" si="7"/>
        <v>1</v>
      </c>
      <c r="X54" s="10">
        <v>17.39</v>
      </c>
      <c r="Y54" s="10" t="s">
        <v>1</v>
      </c>
      <c r="Z54" s="10">
        <v>45</v>
      </c>
      <c r="AA54" s="10" t="b">
        <f t="shared" si="10"/>
        <v>1</v>
      </c>
      <c r="AB54" s="10" t="b">
        <f t="shared" si="8"/>
        <v>1</v>
      </c>
      <c r="AC54" s="10" t="b">
        <f t="shared" si="9"/>
        <v>1</v>
      </c>
      <c r="AD54" s="10"/>
    </row>
    <row r="55" spans="1:30">
      <c r="A55" s="10">
        <v>46</v>
      </c>
      <c r="B55" s="11" t="s">
        <v>0</v>
      </c>
      <c r="D55" s="37">
        <v>17.9010416666667</v>
      </c>
      <c r="E55" s="10" t="s">
        <v>0</v>
      </c>
      <c r="F55" s="10">
        <v>46</v>
      </c>
      <c r="G55" s="10" t="b">
        <f t="shared" si="4"/>
        <v>1</v>
      </c>
      <c r="H55" s="10"/>
      <c r="J55" s="10">
        <v>10.813541666666699</v>
      </c>
      <c r="K55" s="10">
        <v>46</v>
      </c>
      <c r="L55" s="10">
        <v>30</v>
      </c>
      <c r="N55" s="12">
        <v>46</v>
      </c>
      <c r="O55" s="12" t="b">
        <f t="shared" si="6"/>
        <v>1</v>
      </c>
      <c r="P55" s="12"/>
      <c r="R55" s="10">
        <v>30</v>
      </c>
      <c r="S55" s="12" t="e">
        <f>#REF!=R55</f>
        <v>#REF!</v>
      </c>
      <c r="T55" s="12"/>
      <c r="U55" s="57">
        <v>46</v>
      </c>
      <c r="V55" s="28" t="b">
        <f t="shared" si="7"/>
        <v>1</v>
      </c>
      <c r="X55" s="10">
        <v>17.88</v>
      </c>
      <c r="Y55" s="10" t="s">
        <v>0</v>
      </c>
      <c r="Z55" s="10">
        <v>46</v>
      </c>
      <c r="AA55" s="10" t="b">
        <f t="shared" si="10"/>
        <v>1</v>
      </c>
      <c r="AB55" s="10" t="b">
        <f t="shared" si="8"/>
        <v>1</v>
      </c>
      <c r="AC55" s="10" t="b">
        <f t="shared" si="9"/>
        <v>1</v>
      </c>
      <c r="AD55" s="10"/>
    </row>
    <row r="56" spans="1:30">
      <c r="A56" s="10">
        <v>47</v>
      </c>
      <c r="B56" s="11">
        <v>56</v>
      </c>
      <c r="D56" s="37">
        <v>18.53125</v>
      </c>
      <c r="E56" s="10">
        <v>56</v>
      </c>
      <c r="F56" s="10">
        <v>47</v>
      </c>
      <c r="G56" s="10" t="b">
        <f t="shared" si="4"/>
        <v>1</v>
      </c>
      <c r="H56" s="10"/>
      <c r="J56" s="10">
        <v>10.9010416666667</v>
      </c>
      <c r="K56" s="10">
        <v>30</v>
      </c>
      <c r="L56" s="10">
        <v>31</v>
      </c>
      <c r="N56" s="12">
        <v>47</v>
      </c>
      <c r="O56" s="12" t="b">
        <f t="shared" si="6"/>
        <v>1</v>
      </c>
      <c r="P56" s="12"/>
      <c r="R56" s="10">
        <v>31</v>
      </c>
      <c r="S56" s="12" t="e">
        <f>#REF!=R56</f>
        <v>#REF!</v>
      </c>
      <c r="T56" s="12"/>
      <c r="U56" s="57">
        <v>47</v>
      </c>
      <c r="V56" s="28" t="b">
        <f t="shared" si="7"/>
        <v>1</v>
      </c>
      <c r="X56" s="10">
        <v>18.5</v>
      </c>
      <c r="Y56" s="10">
        <v>56</v>
      </c>
      <c r="Z56" s="10">
        <v>47</v>
      </c>
      <c r="AA56" s="10" t="b">
        <f t="shared" si="10"/>
        <v>1</v>
      </c>
      <c r="AB56" s="10" t="b">
        <f t="shared" si="8"/>
        <v>1</v>
      </c>
      <c r="AC56" s="10" t="b">
        <f t="shared" si="9"/>
        <v>1</v>
      </c>
      <c r="AD56" s="10"/>
    </row>
    <row r="57" spans="1:30">
      <c r="A57" s="10">
        <v>48</v>
      </c>
      <c r="B57" s="11">
        <v>52</v>
      </c>
      <c r="D57" s="37">
        <v>18.78125</v>
      </c>
      <c r="E57" s="23">
        <v>53</v>
      </c>
      <c r="F57" s="10">
        <v>48</v>
      </c>
      <c r="G57" s="10" t="b">
        <f t="shared" si="4"/>
        <v>0</v>
      </c>
      <c r="H57" s="10" t="s">
        <v>164</v>
      </c>
      <c r="J57" s="10">
        <v>10.9010416666667</v>
      </c>
      <c r="K57" s="10">
        <v>42</v>
      </c>
      <c r="L57" s="10">
        <v>31</v>
      </c>
      <c r="N57" s="12">
        <v>47</v>
      </c>
      <c r="O57" s="12" t="b">
        <f t="shared" si="6"/>
        <v>0</v>
      </c>
      <c r="P57" s="12"/>
      <c r="R57" s="10">
        <v>31</v>
      </c>
      <c r="S57" s="12" t="e">
        <f>#REF!=R57</f>
        <v>#REF!</v>
      </c>
      <c r="T57" s="12"/>
      <c r="U57" s="57">
        <v>45</v>
      </c>
      <c r="V57" s="28" t="b">
        <f t="shared" si="7"/>
        <v>0</v>
      </c>
      <c r="X57" s="10">
        <v>18.75</v>
      </c>
      <c r="Y57" s="10">
        <v>53</v>
      </c>
      <c r="Z57" s="10">
        <v>47</v>
      </c>
      <c r="AA57" s="10" t="b">
        <f t="shared" si="10"/>
        <v>1</v>
      </c>
      <c r="AB57" s="10" t="b">
        <f t="shared" si="8"/>
        <v>1</v>
      </c>
      <c r="AC57" s="10" t="b">
        <f t="shared" si="9"/>
        <v>0</v>
      </c>
      <c r="AD57" s="10"/>
    </row>
    <row r="58" spans="1:30">
      <c r="D58" s="37">
        <v>19.125</v>
      </c>
      <c r="E58" s="10">
        <v>56</v>
      </c>
      <c r="F58" s="10">
        <v>47</v>
      </c>
      <c r="G58" s="10" t="b">
        <f t="shared" si="4"/>
        <v>0</v>
      </c>
      <c r="H58" s="10" t="s">
        <v>166</v>
      </c>
      <c r="J58" s="10">
        <v>11.40625</v>
      </c>
      <c r="K58" s="10">
        <v>17</v>
      </c>
      <c r="L58" s="10">
        <v>32</v>
      </c>
      <c r="N58" s="12">
        <v>47</v>
      </c>
      <c r="O58" s="12" t="b">
        <f t="shared" si="6"/>
        <v>1</v>
      </c>
      <c r="P58" s="12" t="s">
        <v>167</v>
      </c>
      <c r="R58" s="10">
        <v>32</v>
      </c>
      <c r="S58" s="12" t="e">
        <f>#REF!=R58</f>
        <v>#REF!</v>
      </c>
      <c r="T58" s="12"/>
      <c r="U58" s="57">
        <v>47</v>
      </c>
      <c r="V58" s="28" t="b">
        <f t="shared" si="7"/>
        <v>1</v>
      </c>
      <c r="X58" s="10">
        <v>19.100000000000001</v>
      </c>
      <c r="Y58" s="10">
        <v>56</v>
      </c>
      <c r="Z58" s="10">
        <v>47</v>
      </c>
      <c r="AA58" s="10" t="b">
        <f t="shared" si="10"/>
        <v>1</v>
      </c>
      <c r="AB58" s="10" t="b">
        <f t="shared" si="8"/>
        <v>1</v>
      </c>
      <c r="AC58" s="10" t="b">
        <f t="shared" si="9"/>
        <v>1</v>
      </c>
      <c r="AD58" s="10"/>
    </row>
    <row r="59" spans="1:30">
      <c r="D59" s="37">
        <v>19.3125</v>
      </c>
      <c r="E59" s="10">
        <v>53</v>
      </c>
      <c r="F59" s="10">
        <v>48</v>
      </c>
      <c r="G59" s="10" t="b">
        <f t="shared" si="4"/>
        <v>0</v>
      </c>
      <c r="H59" s="10"/>
      <c r="J59" s="10">
        <v>12.40625</v>
      </c>
      <c r="K59" s="10">
        <v>54</v>
      </c>
      <c r="L59" s="10">
        <v>33</v>
      </c>
      <c r="N59" s="12">
        <v>48</v>
      </c>
      <c r="O59" s="12" t="b">
        <f t="shared" si="6"/>
        <v>1</v>
      </c>
      <c r="P59" s="12"/>
      <c r="R59" s="10">
        <v>33</v>
      </c>
      <c r="S59" s="12" t="e">
        <f>#REF!=R59</f>
        <v>#REF!</v>
      </c>
      <c r="T59" s="12"/>
      <c r="U59" s="57">
        <v>48</v>
      </c>
      <c r="V59" s="28" t="b">
        <f t="shared" si="7"/>
        <v>1</v>
      </c>
      <c r="X59" s="10">
        <v>19.29</v>
      </c>
      <c r="Y59" s="10">
        <v>53</v>
      </c>
      <c r="Z59" s="10">
        <v>48</v>
      </c>
      <c r="AA59" s="10" t="b">
        <f t="shared" si="10"/>
        <v>1</v>
      </c>
      <c r="AB59" s="10" t="b">
        <f t="shared" si="8"/>
        <v>1</v>
      </c>
      <c r="AC59" s="10" t="b">
        <f t="shared" si="9"/>
        <v>1</v>
      </c>
      <c r="AD59" s="10"/>
    </row>
    <row r="60" spans="1:30">
      <c r="A60" s="10">
        <v>49</v>
      </c>
      <c r="B60" s="11" t="s">
        <v>14</v>
      </c>
      <c r="D60" s="37">
        <v>19.5572916666667</v>
      </c>
      <c r="E60" s="10" t="s">
        <v>14</v>
      </c>
      <c r="F60" s="10">
        <v>49</v>
      </c>
      <c r="G60" s="10" t="b">
        <f t="shared" si="4"/>
        <v>1</v>
      </c>
      <c r="H60" s="10"/>
      <c r="J60" s="10">
        <v>12.6510416666667</v>
      </c>
      <c r="K60" s="10">
        <v>51</v>
      </c>
      <c r="L60" s="10">
        <v>34</v>
      </c>
      <c r="N60" s="12">
        <v>49</v>
      </c>
      <c r="O60" s="12" t="b">
        <f t="shared" si="6"/>
        <v>1</v>
      </c>
      <c r="P60" s="12"/>
      <c r="R60" s="10">
        <v>34</v>
      </c>
      <c r="S60" s="12" t="e">
        <f>#REF!=R60</f>
        <v>#REF!</v>
      </c>
      <c r="T60" s="12"/>
      <c r="U60" s="57">
        <v>49</v>
      </c>
      <c r="V60" s="28" t="b">
        <f t="shared" si="7"/>
        <v>1</v>
      </c>
      <c r="X60" s="10">
        <v>19.55</v>
      </c>
      <c r="Y60" s="10" t="s">
        <v>14</v>
      </c>
      <c r="Z60" s="10">
        <v>49</v>
      </c>
      <c r="AA60" s="10" t="b">
        <f t="shared" si="10"/>
        <v>1</v>
      </c>
      <c r="AB60" s="10" t="b">
        <f t="shared" si="8"/>
        <v>1</v>
      </c>
      <c r="AC60" s="10" t="b">
        <f t="shared" si="9"/>
        <v>1</v>
      </c>
      <c r="AD60" s="10"/>
    </row>
    <row r="61" spans="1:30">
      <c r="A61" s="10">
        <v>50</v>
      </c>
      <c r="B61" s="11">
        <v>52</v>
      </c>
      <c r="D61" s="37">
        <v>20.0572916666667</v>
      </c>
      <c r="E61" s="10">
        <v>52</v>
      </c>
      <c r="F61" s="10">
        <v>50</v>
      </c>
      <c r="G61" s="10" t="b">
        <f t="shared" si="4"/>
        <v>1</v>
      </c>
      <c r="H61" s="10"/>
      <c r="J61" s="10">
        <v>12.9010416666667</v>
      </c>
      <c r="K61" s="10">
        <v>32</v>
      </c>
      <c r="L61" s="10">
        <v>35</v>
      </c>
      <c r="N61" s="12">
        <v>50</v>
      </c>
      <c r="O61" s="12" t="b">
        <f t="shared" si="6"/>
        <v>1</v>
      </c>
      <c r="P61" s="12"/>
      <c r="R61" s="10">
        <v>35</v>
      </c>
      <c r="S61" s="12" t="e">
        <f>#REF!=R61</f>
        <v>#REF!</v>
      </c>
      <c r="T61" s="12"/>
      <c r="U61" s="57">
        <v>50</v>
      </c>
      <c r="V61" s="28" t="b">
        <f t="shared" si="7"/>
        <v>1</v>
      </c>
      <c r="X61" s="10">
        <v>20.04</v>
      </c>
      <c r="Y61" s="10">
        <v>52</v>
      </c>
      <c r="Z61" s="10">
        <v>50</v>
      </c>
      <c r="AA61" s="10" t="b">
        <f t="shared" si="10"/>
        <v>1</v>
      </c>
      <c r="AB61" s="10" t="b">
        <f t="shared" si="8"/>
        <v>1</v>
      </c>
      <c r="AC61" s="10" t="b">
        <f t="shared" si="9"/>
        <v>1</v>
      </c>
      <c r="AD61" s="10"/>
    </row>
    <row r="62" spans="1:30">
      <c r="A62" s="10">
        <v>51</v>
      </c>
      <c r="B62" s="11">
        <v>49</v>
      </c>
      <c r="D62" s="37">
        <v>20.3072916666667</v>
      </c>
      <c r="E62" s="10">
        <v>49</v>
      </c>
      <c r="F62" s="10">
        <v>51</v>
      </c>
      <c r="G62" s="10" t="b">
        <f t="shared" si="4"/>
        <v>1</v>
      </c>
      <c r="H62" s="10"/>
      <c r="J62" s="10">
        <v>12.9010416666667</v>
      </c>
      <c r="K62" s="10">
        <v>48</v>
      </c>
      <c r="L62" s="10">
        <v>35</v>
      </c>
      <c r="N62" s="12">
        <v>51</v>
      </c>
      <c r="O62" s="12" t="b">
        <f t="shared" si="6"/>
        <v>1</v>
      </c>
      <c r="P62" s="12"/>
      <c r="R62" s="10">
        <v>35</v>
      </c>
      <c r="S62" s="12" t="e">
        <f>#REF!=R62</f>
        <v>#REF!</v>
      </c>
      <c r="T62" s="12"/>
      <c r="U62" s="57">
        <v>51</v>
      </c>
      <c r="V62" s="28" t="b">
        <f t="shared" si="7"/>
        <v>1</v>
      </c>
      <c r="X62" s="10">
        <v>20.29</v>
      </c>
      <c r="Y62" s="10">
        <v>49</v>
      </c>
      <c r="Z62" s="10">
        <v>51</v>
      </c>
      <c r="AA62" s="10" t="b">
        <f t="shared" si="10"/>
        <v>1</v>
      </c>
      <c r="AB62" s="10" t="b">
        <f t="shared" si="8"/>
        <v>1</v>
      </c>
      <c r="AC62" s="10" t="b">
        <f t="shared" si="9"/>
        <v>1</v>
      </c>
      <c r="AD62" s="10"/>
    </row>
    <row r="63" spans="1:30">
      <c r="A63" s="10">
        <v>52</v>
      </c>
      <c r="B63" s="11" t="s">
        <v>9</v>
      </c>
      <c r="D63" s="37">
        <v>20.5572916666667</v>
      </c>
      <c r="E63" s="10" t="s">
        <v>9</v>
      </c>
      <c r="F63" s="10">
        <v>52</v>
      </c>
      <c r="G63" s="10" t="b">
        <f t="shared" si="4"/>
        <v>1</v>
      </c>
      <c r="H63" s="10"/>
      <c r="J63" s="10">
        <v>13.4010416666667</v>
      </c>
      <c r="K63" s="10">
        <v>42</v>
      </c>
      <c r="L63" s="10">
        <v>36</v>
      </c>
      <c r="N63" s="12">
        <v>52</v>
      </c>
      <c r="O63" s="12" t="b">
        <f t="shared" si="6"/>
        <v>1</v>
      </c>
      <c r="P63" s="12"/>
      <c r="R63" s="10">
        <v>36</v>
      </c>
      <c r="S63" s="12" t="e">
        <f>#REF!=R63</f>
        <v>#REF!</v>
      </c>
      <c r="T63" s="12"/>
      <c r="U63" s="57">
        <v>52</v>
      </c>
      <c r="V63" s="28" t="b">
        <f t="shared" si="7"/>
        <v>1</v>
      </c>
      <c r="X63" s="10">
        <v>20.55</v>
      </c>
      <c r="Y63" s="10" t="s">
        <v>9</v>
      </c>
      <c r="Z63" s="10">
        <v>52</v>
      </c>
      <c r="AA63" s="10" t="b">
        <f t="shared" si="10"/>
        <v>1</v>
      </c>
      <c r="AB63" s="10" t="b">
        <f t="shared" si="8"/>
        <v>1</v>
      </c>
      <c r="AC63" s="10" t="b">
        <f t="shared" si="9"/>
        <v>1</v>
      </c>
      <c r="AD63" s="10"/>
    </row>
    <row r="64" spans="1:30">
      <c r="A64" s="10">
        <v>53</v>
      </c>
      <c r="B64" s="11" t="s">
        <v>15</v>
      </c>
      <c r="D64" s="37">
        <v>21.0572916666667</v>
      </c>
      <c r="E64" s="10" t="s">
        <v>15</v>
      </c>
      <c r="F64" s="10">
        <v>53</v>
      </c>
      <c r="G64" s="10" t="b">
        <f t="shared" si="4"/>
        <v>1</v>
      </c>
      <c r="H64" s="10"/>
      <c r="J64" s="10">
        <v>13.4010416666667</v>
      </c>
      <c r="K64" s="10">
        <v>57</v>
      </c>
      <c r="L64" s="10">
        <v>36</v>
      </c>
      <c r="N64" s="12">
        <v>53</v>
      </c>
      <c r="O64" s="12" t="b">
        <f t="shared" si="6"/>
        <v>1</v>
      </c>
      <c r="P64" s="12"/>
      <c r="R64" s="10">
        <v>36</v>
      </c>
      <c r="S64" s="12" t="e">
        <f>#REF!=R64</f>
        <v>#REF!</v>
      </c>
      <c r="T64" s="12"/>
      <c r="U64" s="57">
        <v>53</v>
      </c>
      <c r="V64" s="28" t="b">
        <f t="shared" si="7"/>
        <v>1</v>
      </c>
      <c r="X64" s="10">
        <v>21.03</v>
      </c>
      <c r="Y64" s="10" t="s">
        <v>15</v>
      </c>
      <c r="Z64" s="10">
        <v>53</v>
      </c>
      <c r="AA64" s="10" t="b">
        <f t="shared" si="10"/>
        <v>1</v>
      </c>
      <c r="AB64" s="10" t="b">
        <f t="shared" si="8"/>
        <v>1</v>
      </c>
      <c r="AC64" s="10" t="b">
        <f t="shared" si="9"/>
        <v>1</v>
      </c>
      <c r="AD64" s="10"/>
    </row>
    <row r="65" spans="1:30">
      <c r="A65" s="10">
        <v>54</v>
      </c>
      <c r="B65" s="11">
        <v>46</v>
      </c>
      <c r="D65" s="37">
        <v>21.3072916666667</v>
      </c>
      <c r="E65" s="10">
        <v>46</v>
      </c>
      <c r="F65" s="10">
        <v>54</v>
      </c>
      <c r="G65" s="10" t="b">
        <f t="shared" si="4"/>
        <v>1</v>
      </c>
      <c r="H65" s="10"/>
      <c r="J65" s="10">
        <v>13.9010416666667</v>
      </c>
      <c r="K65" s="10">
        <v>40</v>
      </c>
      <c r="L65" s="10">
        <v>37</v>
      </c>
      <c r="N65" s="12">
        <v>54</v>
      </c>
      <c r="O65" s="12" t="b">
        <f t="shared" si="6"/>
        <v>1</v>
      </c>
      <c r="P65" s="12"/>
      <c r="R65" s="10">
        <v>37</v>
      </c>
      <c r="S65" s="12" t="e">
        <f>#REF!=R65</f>
        <v>#REF!</v>
      </c>
      <c r="T65" s="12"/>
      <c r="U65" s="57">
        <v>54</v>
      </c>
      <c r="V65" s="28" t="b">
        <f t="shared" si="7"/>
        <v>1</v>
      </c>
      <c r="X65" s="10">
        <v>21.31</v>
      </c>
      <c r="Y65" s="10">
        <v>46</v>
      </c>
      <c r="Z65" s="10">
        <v>54</v>
      </c>
      <c r="AA65" s="10" t="b">
        <f t="shared" si="10"/>
        <v>1</v>
      </c>
      <c r="AB65" s="10" t="b">
        <f t="shared" si="8"/>
        <v>1</v>
      </c>
      <c r="AC65" s="10" t="b">
        <f t="shared" si="9"/>
        <v>1</v>
      </c>
      <c r="AD65" s="10"/>
    </row>
    <row r="66" spans="1:30">
      <c r="A66" s="10">
        <v>55</v>
      </c>
      <c r="B66" s="11" t="s">
        <v>16</v>
      </c>
      <c r="D66" s="37">
        <v>21.5572916666667</v>
      </c>
      <c r="E66" s="10" t="s">
        <v>16</v>
      </c>
      <c r="F66" s="10">
        <v>55</v>
      </c>
      <c r="G66" s="10" t="b">
        <f t="shared" si="4"/>
        <v>1</v>
      </c>
      <c r="H66" s="10"/>
      <c r="J66" s="10">
        <v>13.9010416666667</v>
      </c>
      <c r="K66" s="10">
        <v>56</v>
      </c>
      <c r="L66" s="10">
        <v>37</v>
      </c>
      <c r="N66" s="12">
        <v>55</v>
      </c>
      <c r="O66" s="12" t="b">
        <f t="shared" si="6"/>
        <v>1</v>
      </c>
      <c r="P66" s="12"/>
      <c r="R66" s="10">
        <v>37</v>
      </c>
      <c r="S66" s="12" t="e">
        <f>#REF!=R66</f>
        <v>#REF!</v>
      </c>
      <c r="T66" s="12"/>
      <c r="U66" s="57">
        <v>55</v>
      </c>
      <c r="V66" s="28" t="b">
        <f t="shared" si="7"/>
        <v>1</v>
      </c>
      <c r="X66" s="10">
        <v>21.54</v>
      </c>
      <c r="Y66" s="10" t="s">
        <v>16</v>
      </c>
      <c r="Z66" s="10">
        <v>55</v>
      </c>
      <c r="AA66" s="10" t="b">
        <f t="shared" si="10"/>
        <v>1</v>
      </c>
      <c r="AB66" s="10" t="b">
        <f t="shared" si="8"/>
        <v>1</v>
      </c>
      <c r="AC66" s="10" t="b">
        <f t="shared" si="9"/>
        <v>1</v>
      </c>
      <c r="AD66" s="10"/>
    </row>
    <row r="67" spans="1:30">
      <c r="A67" s="10">
        <v>56</v>
      </c>
      <c r="B67" s="11">
        <v>52</v>
      </c>
      <c r="D67" s="37">
        <v>21.8125</v>
      </c>
      <c r="E67" s="23">
        <v>53</v>
      </c>
      <c r="F67" s="10">
        <v>56</v>
      </c>
      <c r="G67" s="10" t="b">
        <f t="shared" si="4"/>
        <v>0</v>
      </c>
      <c r="H67" s="10" t="s">
        <v>164</v>
      </c>
      <c r="J67" s="10">
        <v>14.4010416666667</v>
      </c>
      <c r="K67" s="10">
        <v>39</v>
      </c>
      <c r="L67" s="10">
        <v>38</v>
      </c>
      <c r="N67" s="12">
        <v>56</v>
      </c>
      <c r="O67" s="12" t="b">
        <f t="shared" ref="O67:O80" si="11">N67=F67</f>
        <v>1</v>
      </c>
      <c r="P67" s="12"/>
      <c r="R67" s="10">
        <v>38</v>
      </c>
      <c r="S67" s="12" t="e">
        <f>#REF!=R67</f>
        <v>#REF!</v>
      </c>
      <c r="T67" s="12"/>
      <c r="U67" s="57">
        <v>56</v>
      </c>
      <c r="V67" s="28" t="b">
        <f t="shared" ref="V67:V80" si="12">U67=F67</f>
        <v>1</v>
      </c>
      <c r="X67" s="10">
        <v>21.79</v>
      </c>
      <c r="Y67" s="10">
        <v>53</v>
      </c>
      <c r="Z67" s="10">
        <v>56</v>
      </c>
      <c r="AA67" s="10" t="b">
        <f t="shared" si="10"/>
        <v>1</v>
      </c>
      <c r="AB67" s="10" t="b">
        <f t="shared" ref="AB67:AB80" si="13">Y67=E67</f>
        <v>1</v>
      </c>
      <c r="AC67" s="10" t="b">
        <f t="shared" ref="AC67:AC80" si="14">Z67=F67</f>
        <v>1</v>
      </c>
      <c r="AD67" s="10"/>
    </row>
    <row r="68" spans="1:30">
      <c r="A68" s="10">
        <v>57</v>
      </c>
      <c r="B68" s="11" t="s">
        <v>0</v>
      </c>
      <c r="D68" s="37">
        <v>22.0572916666667</v>
      </c>
      <c r="E68" s="10" t="s">
        <v>0</v>
      </c>
      <c r="F68" s="10">
        <v>57</v>
      </c>
      <c r="G68" s="10" t="b">
        <f t="shared" ref="G68:G80" si="15">E68=B68</f>
        <v>1</v>
      </c>
      <c r="H68" s="10"/>
      <c r="J68" s="10">
        <v>14.4010416666667</v>
      </c>
      <c r="K68" s="10">
        <v>54</v>
      </c>
      <c r="L68" s="10">
        <v>38</v>
      </c>
      <c r="N68" s="12">
        <v>57</v>
      </c>
      <c r="O68" s="12" t="b">
        <f t="shared" si="11"/>
        <v>1</v>
      </c>
      <c r="P68" s="12"/>
      <c r="R68" s="10">
        <v>38</v>
      </c>
      <c r="S68" s="12" t="e">
        <f>#REF!=R68</f>
        <v>#REF!</v>
      </c>
      <c r="T68" s="12"/>
      <c r="U68" s="57">
        <v>57</v>
      </c>
      <c r="V68" s="28" t="b">
        <f t="shared" si="12"/>
        <v>1</v>
      </c>
      <c r="X68" s="10">
        <v>22.04</v>
      </c>
      <c r="Y68" s="10" t="s">
        <v>0</v>
      </c>
      <c r="Z68" s="10">
        <v>57</v>
      </c>
      <c r="AA68" s="10" t="b">
        <f t="shared" si="10"/>
        <v>1</v>
      </c>
      <c r="AB68" s="10" t="b">
        <f t="shared" si="13"/>
        <v>1</v>
      </c>
      <c r="AC68" s="10" t="b">
        <f t="shared" si="14"/>
        <v>1</v>
      </c>
      <c r="AD68" s="10"/>
    </row>
    <row r="69" spans="1:30">
      <c r="A69" s="10">
        <v>58</v>
      </c>
      <c r="B69" s="11" t="s">
        <v>13</v>
      </c>
      <c r="D69" s="37">
        <v>22.5572916666667</v>
      </c>
      <c r="E69" s="10" t="s">
        <v>13</v>
      </c>
      <c r="F69" s="10">
        <v>58</v>
      </c>
      <c r="G69" s="10" t="b">
        <f t="shared" si="15"/>
        <v>1</v>
      </c>
      <c r="H69" s="10"/>
      <c r="J69" s="10">
        <v>14.9010416666667</v>
      </c>
      <c r="K69" s="10">
        <v>37</v>
      </c>
      <c r="L69" s="10">
        <v>39</v>
      </c>
      <c r="N69" s="12">
        <v>58</v>
      </c>
      <c r="O69" s="12" t="b">
        <f t="shared" si="11"/>
        <v>1</v>
      </c>
      <c r="P69" s="12"/>
      <c r="R69" s="10">
        <v>39</v>
      </c>
      <c r="S69" s="12" t="e">
        <f>#REF!=R69</f>
        <v>#REF!</v>
      </c>
      <c r="T69" s="12"/>
      <c r="U69" s="57">
        <v>58</v>
      </c>
      <c r="V69" s="28" t="b">
        <f t="shared" si="12"/>
        <v>1</v>
      </c>
      <c r="X69" s="10">
        <v>22.53</v>
      </c>
      <c r="Y69" s="10" t="s">
        <v>13</v>
      </c>
      <c r="Z69" s="10">
        <v>58</v>
      </c>
      <c r="AA69" s="10" t="b">
        <f t="shared" si="10"/>
        <v>1</v>
      </c>
      <c r="AB69" s="10" t="b">
        <f t="shared" si="13"/>
        <v>1</v>
      </c>
      <c r="AC69" s="10" t="b">
        <f t="shared" si="14"/>
        <v>1</v>
      </c>
      <c r="AD69" s="10"/>
    </row>
    <row r="70" spans="1:30">
      <c r="A70" s="10">
        <v>59</v>
      </c>
      <c r="B70" s="11">
        <v>52</v>
      </c>
      <c r="D70" s="37">
        <v>22.7239583333333</v>
      </c>
      <c r="E70" s="10">
        <v>52</v>
      </c>
      <c r="F70" s="10">
        <v>59</v>
      </c>
      <c r="G70" s="10" t="b">
        <f t="shared" si="15"/>
        <v>1</v>
      </c>
      <c r="H70" s="10"/>
      <c r="J70" s="10">
        <v>14.9010416666667</v>
      </c>
      <c r="K70" s="10">
        <v>52</v>
      </c>
      <c r="L70" s="10">
        <v>39</v>
      </c>
      <c r="N70" s="12">
        <v>59</v>
      </c>
      <c r="O70" s="12" t="b">
        <f t="shared" si="11"/>
        <v>1</v>
      </c>
      <c r="P70" s="12"/>
      <c r="R70" s="10">
        <v>39</v>
      </c>
      <c r="S70" s="12" t="e">
        <f>#REF!=R70</f>
        <v>#REF!</v>
      </c>
      <c r="T70" s="12"/>
      <c r="U70" s="57">
        <v>59</v>
      </c>
      <c r="V70" s="28" t="b">
        <f t="shared" si="12"/>
        <v>1</v>
      </c>
      <c r="X70" s="10">
        <v>22.71</v>
      </c>
      <c r="Y70" s="10">
        <v>52</v>
      </c>
      <c r="Z70" s="10">
        <v>59</v>
      </c>
      <c r="AA70" s="10" t="b">
        <f t="shared" si="10"/>
        <v>1</v>
      </c>
      <c r="AB70" s="10" t="b">
        <f t="shared" si="13"/>
        <v>1</v>
      </c>
      <c r="AC70" s="10" t="b">
        <f t="shared" si="14"/>
        <v>1</v>
      </c>
      <c r="AD70" s="10"/>
    </row>
    <row r="71" spans="1:30">
      <c r="A71" s="10">
        <v>60</v>
      </c>
      <c r="B71" s="11">
        <v>49</v>
      </c>
      <c r="D71" s="37">
        <v>22.889583333333299</v>
      </c>
      <c r="E71" s="10">
        <v>49</v>
      </c>
      <c r="F71" s="10">
        <v>60</v>
      </c>
      <c r="G71" s="10" t="b">
        <f t="shared" si="15"/>
        <v>1</v>
      </c>
      <c r="H71" s="10"/>
      <c r="J71" s="10">
        <v>15.4010416666667</v>
      </c>
      <c r="K71" s="10">
        <v>37</v>
      </c>
      <c r="L71" s="10">
        <v>40</v>
      </c>
      <c r="N71" s="12">
        <v>60</v>
      </c>
      <c r="O71" s="12" t="b">
        <f t="shared" si="11"/>
        <v>1</v>
      </c>
      <c r="P71" s="12"/>
      <c r="R71" s="10">
        <v>40</v>
      </c>
      <c r="S71" s="12" t="e">
        <f>#REF!=R71</f>
        <v>#REF!</v>
      </c>
      <c r="T71" s="12"/>
      <c r="U71" s="57">
        <v>60</v>
      </c>
      <c r="V71" s="28" t="b">
        <f t="shared" si="12"/>
        <v>1</v>
      </c>
      <c r="X71" s="10">
        <v>22.88</v>
      </c>
      <c r="Y71" s="10">
        <v>49</v>
      </c>
      <c r="Z71" s="10">
        <v>60</v>
      </c>
      <c r="AA71" s="10" t="b">
        <f t="shared" si="10"/>
        <v>1</v>
      </c>
      <c r="AB71" s="10" t="b">
        <f t="shared" si="13"/>
        <v>1</v>
      </c>
      <c r="AC71" s="10" t="b">
        <f t="shared" si="14"/>
        <v>1</v>
      </c>
      <c r="AD71" s="10"/>
    </row>
    <row r="72" spans="1:30">
      <c r="A72" s="10">
        <v>61</v>
      </c>
      <c r="B72" s="11" t="s">
        <v>17</v>
      </c>
      <c r="D72" s="37">
        <v>23.0572916666667</v>
      </c>
      <c r="E72" s="10" t="s">
        <v>17</v>
      </c>
      <c r="F72" s="10">
        <v>61</v>
      </c>
      <c r="G72" s="10" t="b">
        <f t="shared" si="15"/>
        <v>1</v>
      </c>
      <c r="H72" s="10"/>
      <c r="J72" s="10">
        <v>15.4010416666667</v>
      </c>
      <c r="K72" s="10">
        <v>52</v>
      </c>
      <c r="L72" s="10">
        <v>40</v>
      </c>
      <c r="N72" s="12">
        <v>61</v>
      </c>
      <c r="O72" s="12" t="b">
        <f t="shared" si="11"/>
        <v>1</v>
      </c>
      <c r="P72" s="12"/>
      <c r="R72" s="10">
        <v>40</v>
      </c>
      <c r="S72" s="12" t="e">
        <f>#REF!=R72</f>
        <v>#REF!</v>
      </c>
      <c r="T72" s="12"/>
      <c r="U72" s="57">
        <v>61</v>
      </c>
      <c r="V72" s="28" t="b">
        <f t="shared" si="12"/>
        <v>1</v>
      </c>
      <c r="X72" s="10">
        <v>23.04</v>
      </c>
      <c r="Y72" s="10" t="s">
        <v>17</v>
      </c>
      <c r="Z72" s="10">
        <v>61</v>
      </c>
      <c r="AA72" s="10" t="b">
        <f t="shared" si="10"/>
        <v>1</v>
      </c>
      <c r="AB72" s="10" t="b">
        <f t="shared" si="13"/>
        <v>1</v>
      </c>
      <c r="AC72" s="10" t="b">
        <f t="shared" si="14"/>
        <v>1</v>
      </c>
      <c r="AD72" s="10"/>
    </row>
    <row r="73" spans="1:30">
      <c r="A73" s="10">
        <v>62</v>
      </c>
      <c r="B73" s="11" t="s">
        <v>110</v>
      </c>
      <c r="D73" s="37">
        <v>23.40625</v>
      </c>
      <c r="E73" s="23">
        <v>34</v>
      </c>
      <c r="F73" s="10">
        <v>62</v>
      </c>
      <c r="G73" s="10" t="b">
        <f t="shared" si="15"/>
        <v>0</v>
      </c>
      <c r="H73" s="10" t="s">
        <v>164</v>
      </c>
      <c r="J73" s="10">
        <v>15.6510416666667</v>
      </c>
      <c r="K73" s="10">
        <v>33</v>
      </c>
      <c r="L73" s="10">
        <v>41</v>
      </c>
      <c r="N73" s="12">
        <v>62</v>
      </c>
      <c r="O73" s="12" t="b">
        <f t="shared" si="11"/>
        <v>1</v>
      </c>
      <c r="P73" s="12"/>
      <c r="R73" s="10">
        <v>41</v>
      </c>
      <c r="S73" s="12" t="e">
        <f>#REF!=R73</f>
        <v>#REF!</v>
      </c>
      <c r="T73" s="12"/>
      <c r="U73" s="57">
        <v>62</v>
      </c>
      <c r="V73" s="28" t="b">
        <f t="shared" si="12"/>
        <v>1</v>
      </c>
      <c r="X73" s="10">
        <v>23.39</v>
      </c>
      <c r="Y73" s="10">
        <v>34</v>
      </c>
      <c r="Z73" s="10">
        <v>62</v>
      </c>
      <c r="AA73" s="10" t="b">
        <f t="shared" si="10"/>
        <v>1</v>
      </c>
      <c r="AB73" s="10" t="b">
        <f t="shared" si="13"/>
        <v>1</v>
      </c>
      <c r="AC73" s="10" t="b">
        <f t="shared" si="14"/>
        <v>1</v>
      </c>
      <c r="AD73" s="10"/>
    </row>
    <row r="74" spans="1:30">
      <c r="D74" s="37">
        <v>23.5572916666667</v>
      </c>
      <c r="E74" s="10">
        <v>46</v>
      </c>
      <c r="F74" s="10">
        <v>62</v>
      </c>
      <c r="G74" s="10" t="b">
        <f t="shared" si="15"/>
        <v>0</v>
      </c>
      <c r="H74" s="10" t="s">
        <v>551</v>
      </c>
      <c r="J74" s="10">
        <v>15.6510416666667</v>
      </c>
      <c r="K74" s="10">
        <v>50</v>
      </c>
      <c r="L74" s="10">
        <v>41</v>
      </c>
      <c r="N74" s="12">
        <v>62</v>
      </c>
      <c r="O74" s="12" t="b">
        <f t="shared" si="11"/>
        <v>1</v>
      </c>
      <c r="P74" s="12"/>
      <c r="R74" s="10">
        <v>41</v>
      </c>
      <c r="S74" s="12" t="e">
        <f>#REF!=R74</f>
        <v>#REF!</v>
      </c>
      <c r="T74" s="12"/>
      <c r="U74" s="57">
        <v>62</v>
      </c>
      <c r="V74" s="28" t="b">
        <f t="shared" si="12"/>
        <v>1</v>
      </c>
      <c r="X74" s="10">
        <v>23.57</v>
      </c>
      <c r="Y74" s="10">
        <v>46</v>
      </c>
      <c r="Z74" s="10">
        <v>62</v>
      </c>
      <c r="AA74" s="10" t="b">
        <f t="shared" ref="AA74:AA80" si="16">ABS(X74-D74)&lt;0.1</f>
        <v>1</v>
      </c>
      <c r="AB74" s="10" t="b">
        <f t="shared" si="13"/>
        <v>1</v>
      </c>
      <c r="AC74" s="10" t="b">
        <f t="shared" si="14"/>
        <v>1</v>
      </c>
      <c r="AD74" s="10"/>
    </row>
    <row r="75" spans="1:30">
      <c r="D75" s="37">
        <v>23.6458333333333</v>
      </c>
      <c r="E75" s="10">
        <v>47</v>
      </c>
      <c r="F75" s="10">
        <v>62</v>
      </c>
      <c r="G75" s="10" t="b">
        <f t="shared" si="15"/>
        <v>0</v>
      </c>
      <c r="H75" s="10"/>
      <c r="J75" s="10">
        <v>15.9010416666667</v>
      </c>
      <c r="K75" s="10">
        <v>30</v>
      </c>
      <c r="L75" s="10">
        <v>42</v>
      </c>
      <c r="N75" s="12">
        <v>62</v>
      </c>
      <c r="O75" s="12" t="b">
        <f t="shared" si="11"/>
        <v>1</v>
      </c>
      <c r="P75" s="12"/>
      <c r="R75" s="10">
        <v>42</v>
      </c>
      <c r="S75" s="12" t="e">
        <f>#REF!=R75</f>
        <v>#REF!</v>
      </c>
      <c r="T75" s="12"/>
      <c r="U75" s="57">
        <v>62</v>
      </c>
      <c r="V75" s="28" t="b">
        <f t="shared" si="12"/>
        <v>1</v>
      </c>
      <c r="X75" s="10">
        <v>23.64</v>
      </c>
      <c r="Y75" s="10">
        <v>47</v>
      </c>
      <c r="Z75" s="10">
        <v>62</v>
      </c>
      <c r="AA75" s="10" t="b">
        <f t="shared" si="16"/>
        <v>1</v>
      </c>
      <c r="AB75" s="10" t="b">
        <f t="shared" si="13"/>
        <v>1</v>
      </c>
      <c r="AC75" s="10" t="b">
        <f t="shared" si="14"/>
        <v>1</v>
      </c>
      <c r="AD75" s="10"/>
    </row>
    <row r="76" spans="1:30">
      <c r="D76" s="37">
        <v>23.727083333333301</v>
      </c>
      <c r="E76" s="10">
        <v>46</v>
      </c>
      <c r="F76" s="10">
        <v>62</v>
      </c>
      <c r="G76" s="10" t="b">
        <f t="shared" si="15"/>
        <v>0</v>
      </c>
      <c r="H76" s="10"/>
      <c r="J76" s="10">
        <v>15.9010416666667</v>
      </c>
      <c r="K76" s="10">
        <v>46</v>
      </c>
      <c r="L76" s="10">
        <v>42</v>
      </c>
      <c r="N76" s="12">
        <v>62</v>
      </c>
      <c r="O76" s="12" t="b">
        <f t="shared" si="11"/>
        <v>1</v>
      </c>
      <c r="P76" s="12"/>
      <c r="R76" s="10">
        <v>42</v>
      </c>
      <c r="S76" s="12" t="e">
        <f>#REF!=R76</f>
        <v>#REF!</v>
      </c>
      <c r="T76" s="12"/>
      <c r="U76" s="57">
        <v>62</v>
      </c>
      <c r="V76" s="28" t="b">
        <f t="shared" si="12"/>
        <v>1</v>
      </c>
      <c r="X76" s="10">
        <v>23.75</v>
      </c>
      <c r="Y76" s="10" t="s">
        <v>518</v>
      </c>
      <c r="Z76" s="10">
        <v>62</v>
      </c>
      <c r="AA76" s="10" t="b">
        <f t="shared" si="16"/>
        <v>1</v>
      </c>
      <c r="AB76" s="10" t="b">
        <f t="shared" si="13"/>
        <v>0</v>
      </c>
      <c r="AC76" s="10" t="b">
        <f t="shared" si="14"/>
        <v>1</v>
      </c>
      <c r="AD76" s="10"/>
    </row>
    <row r="77" spans="1:30">
      <c r="D77" s="37">
        <v>23.804166666666699</v>
      </c>
      <c r="E77" s="10">
        <v>47</v>
      </c>
      <c r="F77" s="10">
        <v>62</v>
      </c>
      <c r="G77" s="10" t="b">
        <f t="shared" si="15"/>
        <v>0</v>
      </c>
      <c r="H77" s="10"/>
      <c r="J77" s="10">
        <v>16.4010416666667</v>
      </c>
      <c r="K77" s="10">
        <v>40</v>
      </c>
      <c r="L77" s="10">
        <v>43</v>
      </c>
      <c r="N77" s="12">
        <v>62</v>
      </c>
      <c r="O77" s="12" t="b">
        <f t="shared" si="11"/>
        <v>1</v>
      </c>
      <c r="P77" s="12"/>
      <c r="R77" s="10">
        <v>43</v>
      </c>
      <c r="S77" s="12" t="e">
        <f>#REF!=R77</f>
        <v>#REF!</v>
      </c>
      <c r="T77" s="12"/>
      <c r="U77" s="57">
        <v>62</v>
      </c>
      <c r="V77" s="28" t="b">
        <f t="shared" si="12"/>
        <v>1</v>
      </c>
      <c r="AA77" s="10" t="b">
        <f t="shared" si="16"/>
        <v>0</v>
      </c>
      <c r="AB77" s="10" t="b">
        <f t="shared" si="13"/>
        <v>0</v>
      </c>
      <c r="AC77" s="10" t="b">
        <f t="shared" si="14"/>
        <v>0</v>
      </c>
      <c r="AD77" s="10"/>
    </row>
    <row r="78" spans="1:30">
      <c r="D78" s="37">
        <v>23.883333333333301</v>
      </c>
      <c r="E78" s="10">
        <v>46</v>
      </c>
      <c r="F78" s="10">
        <v>62</v>
      </c>
      <c r="G78" s="10" t="b">
        <f t="shared" si="15"/>
        <v>0</v>
      </c>
      <c r="H78" s="10"/>
      <c r="J78" s="10">
        <v>16.40625</v>
      </c>
      <c r="K78" s="10">
        <v>55</v>
      </c>
      <c r="L78" s="10">
        <v>43</v>
      </c>
      <c r="N78" s="12">
        <v>62</v>
      </c>
      <c r="O78" s="12" t="b">
        <f t="shared" si="11"/>
        <v>1</v>
      </c>
      <c r="P78" s="12"/>
      <c r="R78" s="10">
        <v>43</v>
      </c>
      <c r="S78" s="12" t="e">
        <f>#REF!=R78</f>
        <v>#REF!</v>
      </c>
      <c r="T78" s="12"/>
      <c r="U78" s="57">
        <v>62</v>
      </c>
      <c r="V78" s="28" t="b">
        <f t="shared" si="12"/>
        <v>1</v>
      </c>
      <c r="AA78" s="10" t="b">
        <f t="shared" si="16"/>
        <v>0</v>
      </c>
      <c r="AB78" s="10" t="b">
        <f t="shared" si="13"/>
        <v>0</v>
      </c>
      <c r="AC78" s="10" t="b">
        <f t="shared" si="14"/>
        <v>0</v>
      </c>
      <c r="AD78" s="10"/>
    </row>
    <row r="79" spans="1:30">
      <c r="D79" s="37">
        <v>23.969791666666701</v>
      </c>
      <c r="E79" s="10">
        <v>47</v>
      </c>
      <c r="F79" s="10">
        <v>62</v>
      </c>
      <c r="G79" s="10" t="b">
        <f t="shared" si="15"/>
        <v>0</v>
      </c>
      <c r="H79" s="10"/>
      <c r="J79" s="10">
        <v>16.9010416666667</v>
      </c>
      <c r="K79" s="10">
        <v>39</v>
      </c>
      <c r="L79" s="10">
        <v>44</v>
      </c>
      <c r="N79" s="12">
        <v>62</v>
      </c>
      <c r="O79" s="12" t="b">
        <f t="shared" si="11"/>
        <v>1</v>
      </c>
      <c r="P79" s="12"/>
      <c r="R79" s="10">
        <v>44</v>
      </c>
      <c r="S79" s="12" t="e">
        <f>#REF!=R79</f>
        <v>#REF!</v>
      </c>
      <c r="T79" s="12"/>
      <c r="U79" s="57">
        <v>62</v>
      </c>
      <c r="V79" s="28" t="b">
        <f t="shared" si="12"/>
        <v>1</v>
      </c>
      <c r="X79" s="10">
        <v>23.96</v>
      </c>
      <c r="Y79" s="10">
        <v>47</v>
      </c>
      <c r="Z79" s="10">
        <v>62</v>
      </c>
      <c r="AA79" s="10" t="b">
        <f t="shared" si="16"/>
        <v>1</v>
      </c>
      <c r="AB79" s="10" t="b">
        <f t="shared" si="13"/>
        <v>1</v>
      </c>
      <c r="AC79" s="10" t="b">
        <f t="shared" si="14"/>
        <v>1</v>
      </c>
      <c r="AD79" s="10"/>
    </row>
    <row r="80" spans="1:30">
      <c r="A80" s="10">
        <v>63</v>
      </c>
      <c r="B80" s="11" t="s">
        <v>18</v>
      </c>
      <c r="D80" s="37">
        <v>24.0572916666667</v>
      </c>
      <c r="E80" s="10" t="s">
        <v>18</v>
      </c>
      <c r="F80" s="10">
        <v>63</v>
      </c>
      <c r="G80" s="10" t="b">
        <f t="shared" si="15"/>
        <v>1</v>
      </c>
      <c r="H80" s="10"/>
      <c r="J80" s="10">
        <v>16.9010416666667</v>
      </c>
      <c r="K80" s="10">
        <v>54</v>
      </c>
      <c r="L80" s="10">
        <v>44</v>
      </c>
      <c r="N80" s="12">
        <v>63</v>
      </c>
      <c r="O80" s="12" t="b">
        <f t="shared" si="11"/>
        <v>1</v>
      </c>
      <c r="P80" s="12"/>
      <c r="R80" s="10">
        <v>44</v>
      </c>
      <c r="S80" s="12" t="e">
        <f>#REF!=R80</f>
        <v>#REF!</v>
      </c>
      <c r="T80" s="12"/>
      <c r="U80" s="57">
        <v>63</v>
      </c>
      <c r="V80" s="28" t="b">
        <f t="shared" si="12"/>
        <v>1</v>
      </c>
      <c r="X80" s="10">
        <v>24.05</v>
      </c>
      <c r="Y80" s="10">
        <v>35</v>
      </c>
      <c r="Z80" s="10">
        <v>63</v>
      </c>
      <c r="AA80" s="10" t="b">
        <f t="shared" si="16"/>
        <v>1</v>
      </c>
      <c r="AB80" s="10" t="b">
        <f t="shared" si="13"/>
        <v>0</v>
      </c>
      <c r="AC80" s="10" t="b">
        <f t="shared" si="14"/>
        <v>1</v>
      </c>
      <c r="AD80" s="10"/>
    </row>
    <row r="81" spans="10:22">
      <c r="J81" s="10">
        <v>17.4010416666667</v>
      </c>
      <c r="K81" s="10">
        <v>37</v>
      </c>
      <c r="L81" s="10">
        <v>45</v>
      </c>
      <c r="R81" s="10">
        <v>45</v>
      </c>
      <c r="S81" s="12" t="e">
        <f>#REF!=R81</f>
        <v>#REF!</v>
      </c>
      <c r="T81" s="12"/>
      <c r="U81" s="28"/>
      <c r="V81" s="28"/>
    </row>
    <row r="82" spans="10:22">
      <c r="J82" s="10">
        <v>17.4010416666667</v>
      </c>
      <c r="K82" s="10">
        <v>52</v>
      </c>
      <c r="L82" s="10">
        <v>45</v>
      </c>
      <c r="R82" s="10">
        <v>45</v>
      </c>
      <c r="S82" s="12" t="e">
        <f>#REF!=R82</f>
        <v>#REF!</v>
      </c>
      <c r="T82" s="12"/>
      <c r="U82" s="28"/>
      <c r="V82" s="28"/>
    </row>
    <row r="83" spans="10:22">
      <c r="J83" s="10">
        <v>17.9010416666667</v>
      </c>
      <c r="K83" s="10">
        <v>35</v>
      </c>
      <c r="L83" s="10">
        <v>46</v>
      </c>
      <c r="R83" s="10">
        <v>46</v>
      </c>
      <c r="S83" s="12" t="e">
        <f>#REF!=R83</f>
        <v>#REF!</v>
      </c>
      <c r="T83" s="12"/>
      <c r="U83" s="28"/>
      <c r="V83" s="28"/>
    </row>
    <row r="84" spans="10:22">
      <c r="J84" s="10">
        <v>17.9010416666667</v>
      </c>
      <c r="K84" s="10">
        <v>51</v>
      </c>
      <c r="L84" s="10">
        <v>46</v>
      </c>
      <c r="R84" s="10">
        <v>46</v>
      </c>
      <c r="S84" s="12" t="e">
        <f>#REF!=R84</f>
        <v>#REF!</v>
      </c>
      <c r="T84" s="12"/>
      <c r="U84" s="28"/>
      <c r="V84" s="28"/>
    </row>
    <row r="85" spans="10:22">
      <c r="J85" s="10">
        <v>18.53125</v>
      </c>
      <c r="K85" s="10">
        <v>56</v>
      </c>
      <c r="L85" s="10">
        <v>47</v>
      </c>
      <c r="R85" s="10">
        <v>47</v>
      </c>
      <c r="S85" s="12" t="e">
        <f>#REF!=R85</f>
        <v>#REF!</v>
      </c>
      <c r="T85" s="12"/>
      <c r="U85" s="28"/>
      <c r="V85" s="28"/>
    </row>
    <row r="86" spans="10:22">
      <c r="J86" s="10">
        <v>18.78125</v>
      </c>
      <c r="K86" s="10">
        <v>53</v>
      </c>
      <c r="L86" s="10">
        <v>48</v>
      </c>
      <c r="R86" s="10">
        <v>48</v>
      </c>
      <c r="S86" s="12" t="e">
        <f>#REF!=R86</f>
        <v>#REF!</v>
      </c>
      <c r="T86" s="12"/>
      <c r="U86" s="28"/>
      <c r="V86" s="28"/>
    </row>
    <row r="87" spans="10:22">
      <c r="J87" s="10">
        <v>19.125</v>
      </c>
      <c r="K87" s="10">
        <v>56</v>
      </c>
      <c r="L87" s="10">
        <v>47</v>
      </c>
      <c r="R87" s="10">
        <v>47</v>
      </c>
      <c r="S87" s="12" t="e">
        <f>#REF!=R87</f>
        <v>#REF!</v>
      </c>
      <c r="T87" s="12"/>
      <c r="U87" s="28"/>
      <c r="V87" s="28"/>
    </row>
    <row r="88" spans="10:22">
      <c r="J88" s="10">
        <v>19.3125</v>
      </c>
      <c r="K88" s="10">
        <v>53</v>
      </c>
      <c r="L88" s="10">
        <v>48</v>
      </c>
      <c r="R88" s="10">
        <v>48</v>
      </c>
      <c r="S88" s="12" t="e">
        <f>#REF!=R88</f>
        <v>#REF!</v>
      </c>
      <c r="T88" s="12"/>
      <c r="U88" s="28"/>
      <c r="V88" s="28"/>
    </row>
    <row r="89" spans="10:22">
      <c r="J89" s="10">
        <v>19.5572916666667</v>
      </c>
      <c r="K89" s="10">
        <v>40</v>
      </c>
      <c r="L89" s="10">
        <v>49</v>
      </c>
      <c r="R89" s="10">
        <v>49</v>
      </c>
      <c r="S89" s="12" t="e">
        <f>#REF!=R89</f>
        <v>#REF!</v>
      </c>
      <c r="T89" s="12"/>
      <c r="U89" s="28"/>
      <c r="V89" s="28"/>
    </row>
    <row r="90" spans="10:22">
      <c r="J90" s="10">
        <v>19.5572916666667</v>
      </c>
      <c r="K90" s="10">
        <v>49</v>
      </c>
      <c r="L90" s="10">
        <v>49</v>
      </c>
      <c r="R90" s="10">
        <v>49</v>
      </c>
      <c r="S90" s="12" t="e">
        <f>#REF!=R90</f>
        <v>#REF!</v>
      </c>
      <c r="T90" s="12"/>
      <c r="U90" s="28"/>
      <c r="V90" s="28"/>
    </row>
    <row r="91" spans="10:22">
      <c r="J91" s="10">
        <v>20.0572916666667</v>
      </c>
      <c r="K91" s="10">
        <v>52</v>
      </c>
      <c r="L91" s="10">
        <v>50</v>
      </c>
      <c r="R91" s="10">
        <v>50</v>
      </c>
      <c r="S91" s="12" t="e">
        <f>#REF!=R91</f>
        <v>#REF!</v>
      </c>
      <c r="T91" s="12"/>
      <c r="U91" s="28"/>
      <c r="V91" s="28"/>
    </row>
    <row r="92" spans="10:22">
      <c r="J92" s="10">
        <v>20.3072916666667</v>
      </c>
      <c r="K92" s="10">
        <v>49</v>
      </c>
      <c r="L92" s="10">
        <v>51</v>
      </c>
      <c r="R92" s="10">
        <v>51</v>
      </c>
      <c r="S92" s="12" t="e">
        <f>#REF!=R92</f>
        <v>#REF!</v>
      </c>
      <c r="T92" s="12"/>
      <c r="U92" s="28"/>
      <c r="V92" s="28"/>
    </row>
    <row r="93" spans="10:22">
      <c r="J93" s="10">
        <v>20.5572916666667</v>
      </c>
      <c r="K93" s="10">
        <v>37</v>
      </c>
      <c r="L93" s="10">
        <v>52</v>
      </c>
      <c r="R93" s="10">
        <v>52</v>
      </c>
      <c r="S93" s="12" t="e">
        <f>#REF!=R93</f>
        <v>#REF!</v>
      </c>
      <c r="T93" s="12"/>
      <c r="U93" s="28"/>
      <c r="V93" s="28"/>
    </row>
    <row r="94" spans="10:22">
      <c r="J94" s="10">
        <v>20.5572916666667</v>
      </c>
      <c r="K94" s="10">
        <v>46</v>
      </c>
      <c r="L94" s="10">
        <v>52</v>
      </c>
      <c r="R94" s="10">
        <v>52</v>
      </c>
      <c r="S94" s="12" t="e">
        <f>#REF!=R94</f>
        <v>#REF!</v>
      </c>
      <c r="T94" s="12"/>
      <c r="U94" s="28"/>
      <c r="V94" s="28"/>
    </row>
    <row r="95" spans="10:22">
      <c r="J95" s="10">
        <v>21.0572916666667</v>
      </c>
      <c r="K95" s="10">
        <v>34</v>
      </c>
      <c r="L95" s="10">
        <v>53</v>
      </c>
      <c r="R95" s="10">
        <v>53</v>
      </c>
      <c r="S95" s="12" t="e">
        <f>#REF!=R95</f>
        <v>#REF!</v>
      </c>
      <c r="T95" s="12"/>
      <c r="U95" s="28"/>
      <c r="V95" s="28"/>
    </row>
    <row r="96" spans="10:22">
      <c r="J96" s="10">
        <v>21.0572916666667</v>
      </c>
      <c r="K96" s="10">
        <v>42</v>
      </c>
      <c r="L96" s="10">
        <v>53</v>
      </c>
      <c r="R96" s="10">
        <v>53</v>
      </c>
      <c r="S96" s="12" t="e">
        <f>#REF!=R96</f>
        <v>#REF!</v>
      </c>
      <c r="T96" s="12"/>
      <c r="U96" s="28"/>
      <c r="V96" s="28"/>
    </row>
    <row r="97" spans="10:22">
      <c r="J97" s="10">
        <v>21.3072916666667</v>
      </c>
      <c r="K97" s="10">
        <v>46</v>
      </c>
      <c r="L97" s="10">
        <v>54</v>
      </c>
      <c r="R97" s="10">
        <v>54</v>
      </c>
      <c r="S97" s="12" t="e">
        <f>#REF!=R97</f>
        <v>#REF!</v>
      </c>
      <c r="T97" s="12"/>
      <c r="U97" s="28"/>
      <c r="V97" s="28"/>
    </row>
    <row r="98" spans="10:22">
      <c r="J98" s="10">
        <v>21.5572916666667</v>
      </c>
      <c r="K98" s="10">
        <v>30</v>
      </c>
      <c r="L98" s="10">
        <v>55</v>
      </c>
      <c r="R98" s="10">
        <v>55</v>
      </c>
      <c r="S98" s="12" t="e">
        <f>#REF!=R98</f>
        <v>#REF!</v>
      </c>
      <c r="T98" s="12"/>
      <c r="U98" s="28"/>
      <c r="V98" s="28"/>
    </row>
    <row r="99" spans="10:22">
      <c r="J99" s="10">
        <v>21.5572916666667</v>
      </c>
      <c r="K99" s="10">
        <v>49</v>
      </c>
      <c r="L99" s="10">
        <v>55</v>
      </c>
      <c r="R99" s="10">
        <v>55</v>
      </c>
      <c r="S99" s="12" t="e">
        <f>#REF!=R99</f>
        <v>#REF!</v>
      </c>
      <c r="T99" s="12"/>
      <c r="U99" s="28"/>
      <c r="V99" s="28"/>
    </row>
    <row r="100" spans="10:22">
      <c r="J100" s="10">
        <v>21.8125</v>
      </c>
      <c r="K100" s="10">
        <v>53</v>
      </c>
      <c r="L100" s="10">
        <v>56</v>
      </c>
      <c r="R100" s="10">
        <v>56</v>
      </c>
      <c r="S100" s="12" t="e">
        <f>#REF!=R100</f>
        <v>#REF!</v>
      </c>
      <c r="T100" s="12"/>
      <c r="U100" s="28"/>
      <c r="V100" s="28"/>
    </row>
    <row r="101" spans="10:22">
      <c r="J101" s="10">
        <v>22.0572916666667</v>
      </c>
      <c r="K101" s="10">
        <v>35</v>
      </c>
      <c r="L101" s="10">
        <v>57</v>
      </c>
      <c r="R101" s="10">
        <v>57</v>
      </c>
      <c r="S101" s="12" t="e">
        <f>#REF!=R101</f>
        <v>#REF!</v>
      </c>
      <c r="T101" s="12"/>
      <c r="U101" s="28"/>
      <c r="V101" s="28"/>
    </row>
    <row r="102" spans="10:22">
      <c r="J102" s="10">
        <v>22.0572916666667</v>
      </c>
      <c r="K102" s="10">
        <v>51</v>
      </c>
      <c r="L102" s="10">
        <v>57</v>
      </c>
      <c r="R102" s="10">
        <v>57</v>
      </c>
      <c r="S102" s="12" t="e">
        <f>#REF!=R102</f>
        <v>#REF!</v>
      </c>
      <c r="T102" s="12"/>
      <c r="U102" s="28"/>
      <c r="V102" s="28"/>
    </row>
    <row r="103" spans="10:22">
      <c r="J103" s="10">
        <v>22.5572916666667</v>
      </c>
      <c r="K103" s="10">
        <v>40</v>
      </c>
      <c r="L103" s="10">
        <v>58</v>
      </c>
      <c r="R103" s="10">
        <v>58</v>
      </c>
      <c r="S103" s="12" t="e">
        <f>#REF!=R103</f>
        <v>#REF!</v>
      </c>
      <c r="T103" s="12"/>
      <c r="U103" s="28"/>
      <c r="V103" s="28"/>
    </row>
    <row r="104" spans="10:22">
      <c r="J104" s="10">
        <v>22.5572916666667</v>
      </c>
      <c r="K104" s="10">
        <v>56</v>
      </c>
      <c r="L104" s="10">
        <v>58</v>
      </c>
      <c r="R104" s="10">
        <v>58</v>
      </c>
      <c r="S104" s="12" t="e">
        <f>#REF!=R104</f>
        <v>#REF!</v>
      </c>
      <c r="T104" s="12"/>
      <c r="U104" s="28"/>
      <c r="V104" s="28"/>
    </row>
    <row r="105" spans="10:22">
      <c r="J105" s="10">
        <v>22.7239583333333</v>
      </c>
      <c r="K105" s="10">
        <v>52</v>
      </c>
      <c r="L105" s="10">
        <v>59</v>
      </c>
      <c r="R105" s="10">
        <v>59</v>
      </c>
      <c r="S105" s="12" t="e">
        <f>#REF!=R105</f>
        <v>#REF!</v>
      </c>
      <c r="T105" s="12"/>
      <c r="U105" s="28"/>
      <c r="V105" s="28"/>
    </row>
    <row r="106" spans="10:22">
      <c r="J106" s="10">
        <v>22.889583333333299</v>
      </c>
      <c r="K106" s="10">
        <v>49</v>
      </c>
      <c r="L106" s="10">
        <v>60</v>
      </c>
      <c r="R106" s="10">
        <v>60</v>
      </c>
      <c r="S106" s="12" t="e">
        <f>#REF!=R106</f>
        <v>#REF!</v>
      </c>
      <c r="T106" s="12"/>
      <c r="U106" s="28"/>
      <c r="V106" s="28"/>
    </row>
    <row r="107" spans="10:22">
      <c r="J107" s="10">
        <v>23.0572916666667</v>
      </c>
      <c r="K107" s="10">
        <v>42</v>
      </c>
      <c r="L107" s="10">
        <v>61</v>
      </c>
      <c r="R107" s="10">
        <v>61</v>
      </c>
      <c r="S107" s="12" t="e">
        <f>#REF!=R107</f>
        <v>#REF!</v>
      </c>
      <c r="T107" s="12"/>
      <c r="U107" s="28"/>
      <c r="V107" s="28"/>
    </row>
    <row r="108" spans="10:22">
      <c r="J108" s="10">
        <v>23.0572916666667</v>
      </c>
      <c r="K108" s="10">
        <v>47</v>
      </c>
      <c r="L108" s="10">
        <v>61</v>
      </c>
      <c r="R108" s="10">
        <v>61</v>
      </c>
      <c r="S108" s="12" t="e">
        <f>#REF!=R108</f>
        <v>#REF!</v>
      </c>
      <c r="T108" s="12"/>
      <c r="U108" s="28"/>
      <c r="V108" s="28"/>
    </row>
    <row r="109" spans="10:22">
      <c r="J109" s="10">
        <v>23.40625</v>
      </c>
      <c r="K109" s="10">
        <v>34</v>
      </c>
      <c r="L109" s="10">
        <v>62</v>
      </c>
      <c r="R109" s="10">
        <v>62</v>
      </c>
      <c r="S109" s="12" t="e">
        <f>#REF!=R109</f>
        <v>#REF!</v>
      </c>
      <c r="T109" s="12"/>
      <c r="U109" s="28"/>
      <c r="V109" s="28"/>
    </row>
    <row r="110" spans="10:22">
      <c r="J110" s="10">
        <v>23.5572916666667</v>
      </c>
      <c r="K110" s="10">
        <v>46</v>
      </c>
      <c r="L110" s="10">
        <v>62</v>
      </c>
      <c r="R110" s="10">
        <v>62</v>
      </c>
      <c r="S110" s="12" t="e">
        <f>#REF!=R110</f>
        <v>#REF!</v>
      </c>
      <c r="T110" s="12"/>
      <c r="U110" s="28"/>
      <c r="V110" s="28"/>
    </row>
    <row r="111" spans="10:22">
      <c r="J111" s="10">
        <v>23.6458333333333</v>
      </c>
      <c r="K111" s="10">
        <v>47</v>
      </c>
      <c r="L111" s="10">
        <v>62</v>
      </c>
      <c r="R111" s="10">
        <v>63</v>
      </c>
      <c r="S111" s="12" t="e">
        <f>#REF!=R111</f>
        <v>#REF!</v>
      </c>
      <c r="T111" s="12" t="s">
        <v>168</v>
      </c>
      <c r="U111" s="28"/>
      <c r="V111" s="28"/>
    </row>
    <row r="112" spans="10:22">
      <c r="J112" s="10">
        <v>23.727083333333301</v>
      </c>
      <c r="K112" s="10">
        <v>46</v>
      </c>
      <c r="L112" s="10">
        <v>62</v>
      </c>
      <c r="R112" s="10">
        <v>62</v>
      </c>
      <c r="S112" s="12" t="e">
        <f>#REF!=R112</f>
        <v>#REF!</v>
      </c>
      <c r="T112" s="12"/>
      <c r="U112" s="28"/>
      <c r="V112" s="28"/>
    </row>
    <row r="113" spans="10:22">
      <c r="J113" s="10">
        <v>23.804166666666699</v>
      </c>
      <c r="K113" s="10">
        <v>47</v>
      </c>
      <c r="L113" s="10">
        <v>62</v>
      </c>
      <c r="R113" s="10">
        <v>63</v>
      </c>
      <c r="S113" s="12" t="e">
        <f>#REF!=R113</f>
        <v>#REF!</v>
      </c>
      <c r="T113" s="12"/>
      <c r="U113" s="28"/>
      <c r="V113" s="28"/>
    </row>
    <row r="114" spans="10:22">
      <c r="J114" s="10">
        <v>23.883333333333301</v>
      </c>
      <c r="K114" s="10">
        <v>46</v>
      </c>
      <c r="L114" s="10">
        <v>62</v>
      </c>
      <c r="R114" s="10">
        <v>62</v>
      </c>
      <c r="S114" s="12" t="e">
        <f>#REF!=R114</f>
        <v>#REF!</v>
      </c>
      <c r="T114" s="12"/>
      <c r="U114" s="28"/>
      <c r="V114" s="28"/>
    </row>
    <row r="115" spans="10:22">
      <c r="J115" s="10">
        <v>23.969791666666701</v>
      </c>
      <c r="K115" s="10">
        <v>47</v>
      </c>
      <c r="L115" s="10">
        <v>62</v>
      </c>
      <c r="R115" s="10">
        <v>63</v>
      </c>
      <c r="S115" s="12" t="e">
        <f>#REF!=R115</f>
        <v>#REF!</v>
      </c>
      <c r="T115" s="12"/>
      <c r="U115" s="28"/>
      <c r="V115" s="28"/>
    </row>
    <row r="116" spans="10:22">
      <c r="J116" s="10">
        <v>24.0572916666667</v>
      </c>
      <c r="K116" s="10">
        <v>35</v>
      </c>
      <c r="L116" s="10">
        <v>63</v>
      </c>
      <c r="R116" s="10">
        <v>63</v>
      </c>
      <c r="S116" s="12" t="e">
        <f>#REF!=R116</f>
        <v>#REF!</v>
      </c>
      <c r="T116" s="12"/>
      <c r="U116" s="28"/>
      <c r="V116" s="28"/>
    </row>
    <row r="117" spans="10:22">
      <c r="J117" s="10">
        <v>24.0572916666667</v>
      </c>
      <c r="K117" s="10">
        <v>47</v>
      </c>
      <c r="L117" s="10">
        <v>63</v>
      </c>
      <c r="R117" s="10">
        <v>63</v>
      </c>
      <c r="S117" s="12" t="e">
        <f>#REF!=R117</f>
        <v>#REF!</v>
      </c>
      <c r="T117" s="12"/>
      <c r="U117" s="28"/>
      <c r="V117" s="28"/>
    </row>
  </sheetData>
  <mergeCells count="7">
    <mergeCell ref="AA2:AC2"/>
    <mergeCell ref="N1:P1"/>
    <mergeCell ref="A1:B1"/>
    <mergeCell ref="D1:H1"/>
    <mergeCell ref="R1:T1"/>
    <mergeCell ref="X1:AD1"/>
    <mergeCell ref="J1:L1"/>
  </mergeCells>
  <phoneticPr fontId="1" type="noConversion"/>
  <conditionalFormatting sqref="AA3:AC3 AA4 AA10:AA80 AB4:AC80 G3:G80">
    <cfRule type="cellIs" dxfId="51" priority="9" operator="equal">
      <formula>FALSE</formula>
    </cfRule>
  </conditionalFormatting>
  <conditionalFormatting sqref="O3:O80">
    <cfRule type="cellIs" dxfId="50" priority="7" operator="equal">
      <formula>FALSE</formula>
    </cfRule>
  </conditionalFormatting>
  <conditionalFormatting sqref="S3:S117">
    <cfRule type="cellIs" dxfId="49" priority="6" operator="equal">
      <formula>FALSE</formula>
    </cfRule>
  </conditionalFormatting>
  <conditionalFormatting sqref="V3:V80">
    <cfRule type="cellIs" dxfId="48" priority="4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[" id="{EC9FF34F-D0FF-47BA-8B93-FCF8083BC0B3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3"/>
  <sheetViews>
    <sheetView topLeftCell="A70" workbookViewId="0">
      <selection activeCell="AG108" sqref="AG108"/>
    </sheetView>
  </sheetViews>
  <sheetFormatPr defaultRowHeight="14.25"/>
  <cols>
    <col min="1" max="1" width="2.625" customWidth="1"/>
    <col min="2" max="2" width="8.125" customWidth="1"/>
    <col min="3" max="3" width="2.625" customWidth="1"/>
    <col min="4" max="4" width="6.875" style="39" customWidth="1"/>
    <col min="5" max="6" width="6.125" customWidth="1"/>
    <col min="7" max="7" width="5.625" customWidth="1"/>
    <col min="8" max="8" width="4.25" customWidth="1"/>
    <col min="9" max="9" width="2.625" hidden="1" customWidth="1"/>
    <col min="10" max="10" width="5.625" hidden="1" customWidth="1"/>
    <col min="11" max="11" width="2.625" hidden="1" customWidth="1"/>
    <col min="12" max="12" width="6.125" hidden="1" customWidth="1"/>
    <col min="13" max="13" width="4.25" hidden="1" customWidth="1"/>
    <col min="14" max="14" width="2.625" style="1" hidden="1" customWidth="1"/>
    <col min="15" max="15" width="5.75" hidden="1" customWidth="1"/>
    <col min="16" max="16" width="15.5" hidden="1" customWidth="1"/>
    <col min="17" max="17" width="4.25" hidden="1" customWidth="1"/>
    <col min="18" max="18" width="3" hidden="1" customWidth="1"/>
    <col min="19" max="19" width="5.75" hidden="1" customWidth="1"/>
    <col min="20" max="20" width="24.5" hidden="1" customWidth="1"/>
    <col min="21" max="21" width="4.625" hidden="1" customWidth="1"/>
    <col min="22" max="22" width="5.75" hidden="1" customWidth="1"/>
    <col min="23" max="23" width="3.25" hidden="1" customWidth="1"/>
    <col min="24" max="24" width="5.75" hidden="1" customWidth="1"/>
    <col min="25" max="25" width="6" hidden="1" customWidth="1"/>
    <col min="26" max="26" width="3" hidden="1" customWidth="1"/>
    <col min="27" max="27" width="5.875" hidden="1" customWidth="1"/>
    <col min="28" max="28" width="6" hidden="1" customWidth="1"/>
    <col min="29" max="29" width="5.625" hidden="1" customWidth="1"/>
    <col min="30" max="30" width="8.125" hidden="1" customWidth="1"/>
  </cols>
  <sheetData>
    <row r="1" spans="1:30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4"/>
      <c r="N1" s="90" t="s">
        <v>83</v>
      </c>
      <c r="O1" s="90"/>
      <c r="P1" s="90"/>
      <c r="Q1" s="33"/>
      <c r="R1" s="100" t="s">
        <v>139</v>
      </c>
      <c r="S1" s="100"/>
      <c r="T1" s="100"/>
      <c r="U1" s="66"/>
      <c r="V1" s="66"/>
      <c r="X1" s="97" t="s">
        <v>246</v>
      </c>
      <c r="Y1" s="97"/>
      <c r="Z1" s="97"/>
      <c r="AA1" s="97"/>
      <c r="AB1" s="97"/>
      <c r="AC1" s="97"/>
      <c r="AD1" s="97"/>
    </row>
    <row r="2" spans="1:30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1"/>
      <c r="N2" s="61" t="s">
        <v>90</v>
      </c>
      <c r="O2" s="34" t="s">
        <v>94</v>
      </c>
      <c r="P2" s="34" t="s">
        <v>91</v>
      </c>
      <c r="Q2" s="33"/>
      <c r="R2" s="34" t="s">
        <v>90</v>
      </c>
      <c r="S2" s="34" t="s">
        <v>94</v>
      </c>
      <c r="T2" s="34" t="s">
        <v>91</v>
      </c>
      <c r="U2" s="66"/>
      <c r="V2" s="66"/>
      <c r="X2" s="52" t="s">
        <v>88</v>
      </c>
      <c r="Y2" s="49" t="s">
        <v>86</v>
      </c>
      <c r="Z2" s="51" t="s">
        <v>90</v>
      </c>
      <c r="AA2" s="91" t="s">
        <v>94</v>
      </c>
      <c r="AB2" s="91"/>
      <c r="AC2" s="91"/>
      <c r="AD2" s="49" t="s">
        <v>91</v>
      </c>
    </row>
    <row r="3" spans="1:30">
      <c r="A3" s="10">
        <v>1</v>
      </c>
      <c r="B3" s="11">
        <v>63</v>
      </c>
      <c r="D3" s="35">
        <v>0</v>
      </c>
      <c r="E3" s="10">
        <v>63</v>
      </c>
      <c r="F3" s="10">
        <v>1</v>
      </c>
      <c r="G3" s="10" t="b">
        <f>E3=B3</f>
        <v>1</v>
      </c>
      <c r="H3" s="10"/>
      <c r="I3" s="1"/>
      <c r="J3" s="10">
        <v>0</v>
      </c>
      <c r="K3" s="10">
        <v>63</v>
      </c>
      <c r="L3" s="10">
        <v>1</v>
      </c>
      <c r="M3" s="1"/>
      <c r="N3" s="10">
        <v>1</v>
      </c>
      <c r="O3" s="10" t="b">
        <f t="shared" ref="O3:O34" si="0">F3=N3</f>
        <v>1</v>
      </c>
      <c r="P3" s="10"/>
      <c r="Q3" s="1"/>
      <c r="R3" s="10">
        <v>1</v>
      </c>
      <c r="S3" s="10" t="e">
        <f>R3=#REF!</f>
        <v>#REF!</v>
      </c>
      <c r="T3" s="10"/>
      <c r="U3" s="57">
        <v>1</v>
      </c>
      <c r="V3" s="57" t="b">
        <f t="shared" ref="V3:V34" si="1">U3=F3</f>
        <v>1</v>
      </c>
      <c r="W3" s="1"/>
      <c r="X3" s="10">
        <v>0</v>
      </c>
      <c r="Y3" s="10">
        <v>63</v>
      </c>
      <c r="Z3" s="10">
        <v>1</v>
      </c>
      <c r="AA3" s="10" t="b">
        <f t="shared" ref="AA3:AA34" si="2">ABS(X3-D3)&lt;0.1</f>
        <v>1</v>
      </c>
      <c r="AB3" s="10" t="b">
        <f t="shared" ref="AB3:AB34" si="3">Y3=E3</f>
        <v>1</v>
      </c>
      <c r="AC3" s="10" t="b">
        <f t="shared" ref="AC3:AC34" si="4">Z3=F3</f>
        <v>1</v>
      </c>
      <c r="AD3" s="10"/>
    </row>
    <row r="4" spans="1:30">
      <c r="A4" s="10">
        <v>2</v>
      </c>
      <c r="B4" s="11">
        <v>59</v>
      </c>
      <c r="D4" s="35">
        <v>0.4166665</v>
      </c>
      <c r="E4" s="10">
        <v>59</v>
      </c>
      <c r="F4" s="10">
        <v>2</v>
      </c>
      <c r="G4" s="10" t="b">
        <f t="shared" ref="G4:G67" si="5">E4=B4</f>
        <v>1</v>
      </c>
      <c r="H4" s="10"/>
      <c r="I4" s="1"/>
      <c r="J4" s="10">
        <v>0.4166665</v>
      </c>
      <c r="K4" s="10">
        <v>59</v>
      </c>
      <c r="L4" s="10">
        <v>2</v>
      </c>
      <c r="M4" s="1"/>
      <c r="N4" s="10">
        <v>2</v>
      </c>
      <c r="O4" s="10" t="b">
        <f t="shared" si="0"/>
        <v>1</v>
      </c>
      <c r="P4" s="10"/>
      <c r="Q4" s="1"/>
      <c r="R4" s="10">
        <v>2</v>
      </c>
      <c r="S4" s="10" t="e">
        <f>R4=#REF!</f>
        <v>#REF!</v>
      </c>
      <c r="T4" s="10"/>
      <c r="U4" s="57">
        <v>2</v>
      </c>
      <c r="V4" s="57" t="b">
        <f t="shared" si="1"/>
        <v>1</v>
      </c>
      <c r="W4" s="1"/>
      <c r="X4" s="10">
        <v>0.39</v>
      </c>
      <c r="Y4" s="10">
        <v>59</v>
      </c>
      <c r="Z4" s="10">
        <v>2</v>
      </c>
      <c r="AA4" s="10" t="b">
        <f t="shared" si="2"/>
        <v>1</v>
      </c>
      <c r="AB4" s="10" t="b">
        <f t="shared" si="3"/>
        <v>1</v>
      </c>
      <c r="AC4" s="10" t="b">
        <f t="shared" si="4"/>
        <v>1</v>
      </c>
      <c r="AD4" s="10"/>
    </row>
    <row r="5" spans="1:30">
      <c r="A5" s="10">
        <v>3</v>
      </c>
      <c r="B5" s="11" t="s">
        <v>0</v>
      </c>
      <c r="D5" s="35" t="s">
        <v>326</v>
      </c>
      <c r="E5" s="10" t="s">
        <v>0</v>
      </c>
      <c r="F5" s="10">
        <v>3</v>
      </c>
      <c r="G5" s="10" t="b">
        <f t="shared" si="5"/>
        <v>1</v>
      </c>
      <c r="H5" s="10"/>
      <c r="I5" s="1"/>
      <c r="J5" s="10">
        <v>0.83333299999999999</v>
      </c>
      <c r="K5" s="10">
        <v>35</v>
      </c>
      <c r="L5" s="10">
        <v>3</v>
      </c>
      <c r="M5" s="1"/>
      <c r="N5" s="10">
        <v>3</v>
      </c>
      <c r="O5" s="10" t="b">
        <f t="shared" si="0"/>
        <v>1</v>
      </c>
      <c r="P5" s="10"/>
      <c r="Q5" s="1"/>
      <c r="R5" s="10">
        <v>3</v>
      </c>
      <c r="S5" s="10" t="e">
        <f>R5=#REF!</f>
        <v>#REF!</v>
      </c>
      <c r="T5" s="10"/>
      <c r="U5" s="57">
        <v>3</v>
      </c>
      <c r="V5" s="57" t="b">
        <f t="shared" si="1"/>
        <v>1</v>
      </c>
      <c r="W5" s="1"/>
      <c r="X5" s="10">
        <v>0.82</v>
      </c>
      <c r="Y5" s="10" t="s">
        <v>0</v>
      </c>
      <c r="Z5" s="10">
        <v>3</v>
      </c>
      <c r="AA5" s="10" t="e">
        <f t="shared" si="2"/>
        <v>#VALUE!</v>
      </c>
      <c r="AB5" s="10" t="b">
        <f t="shared" si="3"/>
        <v>1</v>
      </c>
      <c r="AC5" s="10" t="b">
        <f t="shared" si="4"/>
        <v>1</v>
      </c>
      <c r="AD5" s="10"/>
    </row>
    <row r="6" spans="1:30">
      <c r="D6" s="35">
        <v>1.6354160124999999</v>
      </c>
      <c r="E6" s="10">
        <v>63</v>
      </c>
      <c r="F6" s="10">
        <v>1</v>
      </c>
      <c r="G6" s="10" t="b">
        <f t="shared" si="5"/>
        <v>0</v>
      </c>
      <c r="H6" s="10" t="s">
        <v>141</v>
      </c>
      <c r="I6" s="1"/>
      <c r="J6" s="10">
        <v>0.88020798124999999</v>
      </c>
      <c r="K6" s="10">
        <v>51</v>
      </c>
      <c r="L6" s="10">
        <v>3</v>
      </c>
      <c r="M6" s="1"/>
      <c r="N6" s="10">
        <v>1</v>
      </c>
      <c r="O6" s="10" t="b">
        <f t="shared" si="0"/>
        <v>1</v>
      </c>
      <c r="P6" s="10"/>
      <c r="Q6" s="1"/>
      <c r="R6" s="10">
        <v>3</v>
      </c>
      <c r="S6" s="10" t="e">
        <f>R6=#REF!</f>
        <v>#REF!</v>
      </c>
      <c r="T6" s="10"/>
      <c r="U6" s="57">
        <v>3</v>
      </c>
      <c r="V6" s="57" t="b">
        <f t="shared" si="1"/>
        <v>0</v>
      </c>
      <c r="W6" s="1"/>
      <c r="X6" s="10">
        <v>1.6</v>
      </c>
      <c r="Y6" s="10">
        <v>63</v>
      </c>
      <c r="Z6" s="10">
        <v>1</v>
      </c>
      <c r="AA6" s="10" t="b">
        <f t="shared" si="2"/>
        <v>1</v>
      </c>
      <c r="AB6" s="10" t="b">
        <f t="shared" si="3"/>
        <v>1</v>
      </c>
      <c r="AC6" s="10" t="b">
        <f t="shared" si="4"/>
        <v>1</v>
      </c>
      <c r="AD6" s="10"/>
    </row>
    <row r="7" spans="1:30">
      <c r="D7" s="35">
        <v>2.2343741062500002</v>
      </c>
      <c r="E7" s="10">
        <v>59</v>
      </c>
      <c r="F7" s="10">
        <v>2</v>
      </c>
      <c r="G7" s="10" t="b">
        <f t="shared" si="5"/>
        <v>0</v>
      </c>
      <c r="H7" s="10"/>
      <c r="I7" s="1"/>
      <c r="J7" s="10">
        <v>1.6354160124999999</v>
      </c>
      <c r="K7" s="10">
        <v>63</v>
      </c>
      <c r="L7" s="10">
        <v>1</v>
      </c>
      <c r="M7" s="1"/>
      <c r="N7" s="10">
        <v>2</v>
      </c>
      <c r="O7" s="10" t="b">
        <f t="shared" si="0"/>
        <v>1</v>
      </c>
      <c r="P7" s="10"/>
      <c r="Q7" s="1"/>
      <c r="R7" s="10">
        <v>1</v>
      </c>
      <c r="S7" s="10" t="e">
        <f>R7=#REF!</f>
        <v>#REF!</v>
      </c>
      <c r="T7" s="10"/>
      <c r="U7" s="57">
        <v>3</v>
      </c>
      <c r="V7" s="57" t="b">
        <f t="shared" si="1"/>
        <v>0</v>
      </c>
      <c r="W7" s="1"/>
      <c r="X7" s="10">
        <v>2.2000000000000002</v>
      </c>
      <c r="Y7" s="10">
        <v>59</v>
      </c>
      <c r="Z7" s="10">
        <v>2</v>
      </c>
      <c r="AA7" s="10" t="b">
        <f t="shared" si="2"/>
        <v>1</v>
      </c>
      <c r="AB7" s="10" t="b">
        <f t="shared" si="3"/>
        <v>1</v>
      </c>
      <c r="AC7" s="10" t="b">
        <f t="shared" si="4"/>
        <v>1</v>
      </c>
      <c r="AD7" s="10"/>
    </row>
    <row r="8" spans="1:30">
      <c r="D8" s="35" t="s">
        <v>327</v>
      </c>
      <c r="E8" s="10" t="s">
        <v>0</v>
      </c>
      <c r="F8" s="10">
        <v>3</v>
      </c>
      <c r="G8" s="10" t="b">
        <f t="shared" si="5"/>
        <v>0</v>
      </c>
      <c r="H8" s="10"/>
      <c r="I8" s="1"/>
      <c r="J8" s="10">
        <v>2.2343741062500002</v>
      </c>
      <c r="K8" s="10">
        <v>59</v>
      </c>
      <c r="L8" s="10">
        <v>2</v>
      </c>
      <c r="M8" s="1"/>
      <c r="N8" s="10">
        <v>3</v>
      </c>
      <c r="O8" s="10" t="b">
        <f t="shared" si="0"/>
        <v>1</v>
      </c>
      <c r="P8" s="10"/>
      <c r="Q8" s="1"/>
      <c r="R8" s="10">
        <v>2</v>
      </c>
      <c r="S8" s="10" t="e">
        <f>R8=#REF!</f>
        <v>#REF!</v>
      </c>
      <c r="T8" s="10"/>
      <c r="U8" s="57">
        <v>3</v>
      </c>
      <c r="V8" s="57" t="b">
        <f t="shared" si="1"/>
        <v>1</v>
      </c>
      <c r="W8" s="1"/>
      <c r="X8" s="10">
        <v>3.06</v>
      </c>
      <c r="Y8" s="10" t="s">
        <v>0</v>
      </c>
      <c r="Z8" s="10">
        <v>3</v>
      </c>
      <c r="AA8" s="10" t="e">
        <f t="shared" si="2"/>
        <v>#VALUE!</v>
      </c>
      <c r="AB8" s="10" t="b">
        <f t="shared" si="3"/>
        <v>1</v>
      </c>
      <c r="AC8" s="10" t="b">
        <f t="shared" si="4"/>
        <v>1</v>
      </c>
      <c r="AD8" s="10"/>
    </row>
    <row r="9" spans="1:30">
      <c r="A9" s="10">
        <v>4</v>
      </c>
      <c r="B9" s="11" t="s">
        <v>1</v>
      </c>
      <c r="D9" s="35">
        <v>4.1614566687499996</v>
      </c>
      <c r="E9" s="10">
        <v>37</v>
      </c>
      <c r="F9" s="10">
        <v>4</v>
      </c>
      <c r="G9" s="10" t="b">
        <f t="shared" si="5"/>
        <v>0</v>
      </c>
      <c r="H9" s="10"/>
      <c r="I9" s="1"/>
      <c r="J9" s="10">
        <v>3.0677071062499999</v>
      </c>
      <c r="K9" s="10">
        <v>35</v>
      </c>
      <c r="L9" s="10">
        <v>3</v>
      </c>
      <c r="M9" s="1"/>
      <c r="N9" s="10">
        <v>4</v>
      </c>
      <c r="O9" s="10" t="b">
        <f t="shared" si="0"/>
        <v>1</v>
      </c>
      <c r="P9" s="10"/>
      <c r="Q9" s="1"/>
      <c r="R9" s="10">
        <v>3</v>
      </c>
      <c r="S9" s="10" t="e">
        <f>R9=#REF!</f>
        <v>#REF!</v>
      </c>
      <c r="T9" s="10"/>
      <c r="U9" s="57">
        <v>4</v>
      </c>
      <c r="V9" s="57" t="b">
        <f t="shared" si="1"/>
        <v>1</v>
      </c>
      <c r="W9" s="1"/>
      <c r="X9" s="10">
        <v>4.16</v>
      </c>
      <c r="Y9" s="10" t="s">
        <v>1</v>
      </c>
      <c r="Z9" s="10">
        <v>4</v>
      </c>
      <c r="AA9" s="10" t="b">
        <f t="shared" si="2"/>
        <v>1</v>
      </c>
      <c r="AB9" s="10" t="b">
        <f t="shared" si="3"/>
        <v>0</v>
      </c>
      <c r="AC9" s="10" t="b">
        <f t="shared" si="4"/>
        <v>1</v>
      </c>
      <c r="AD9" s="10"/>
    </row>
    <row r="10" spans="1:30">
      <c r="D10" s="35">
        <v>4.2343733062500002</v>
      </c>
      <c r="E10" s="10">
        <v>52</v>
      </c>
      <c r="F10" s="10">
        <v>4</v>
      </c>
      <c r="G10" s="10" t="b">
        <f t="shared" si="5"/>
        <v>0</v>
      </c>
      <c r="H10" s="10"/>
      <c r="I10" s="1"/>
      <c r="J10" s="10">
        <v>3.1197904187500001</v>
      </c>
      <c r="K10" s="10">
        <v>51</v>
      </c>
      <c r="L10" s="10">
        <v>3</v>
      </c>
      <c r="M10" s="1"/>
      <c r="N10" s="10">
        <v>4</v>
      </c>
      <c r="O10" s="10" t="b">
        <f t="shared" si="0"/>
        <v>1</v>
      </c>
      <c r="P10" s="10"/>
      <c r="Q10" s="1"/>
      <c r="R10" s="10">
        <v>3</v>
      </c>
      <c r="S10" s="10" t="e">
        <f>R10=#REF!</f>
        <v>#REF!</v>
      </c>
      <c r="T10" s="10"/>
      <c r="U10" s="57">
        <v>4</v>
      </c>
      <c r="V10" s="57" t="b">
        <f t="shared" si="1"/>
        <v>1</v>
      </c>
      <c r="W10" s="1"/>
      <c r="AA10" s="10" t="b">
        <f t="shared" si="2"/>
        <v>0</v>
      </c>
      <c r="AB10" s="23" t="b">
        <f t="shared" si="3"/>
        <v>0</v>
      </c>
      <c r="AC10" s="23" t="b">
        <f t="shared" si="4"/>
        <v>0</v>
      </c>
      <c r="AD10" s="10"/>
    </row>
    <row r="11" spans="1:30">
      <c r="A11" s="10">
        <v>5</v>
      </c>
      <c r="B11" s="13" t="s">
        <v>2</v>
      </c>
      <c r="D11" s="35">
        <v>4.9947896687500002</v>
      </c>
      <c r="E11" s="10" t="s">
        <v>2</v>
      </c>
      <c r="F11" s="10">
        <v>5</v>
      </c>
      <c r="G11" s="10" t="b">
        <f t="shared" si="5"/>
        <v>1</v>
      </c>
      <c r="H11" s="10"/>
      <c r="I11" s="1"/>
      <c r="J11" s="10">
        <v>4.1614566687499996</v>
      </c>
      <c r="K11" s="10">
        <v>37</v>
      </c>
      <c r="L11" s="10">
        <v>4</v>
      </c>
      <c r="M11" s="1"/>
      <c r="N11" s="10">
        <v>5</v>
      </c>
      <c r="O11" s="10" t="b">
        <f t="shared" si="0"/>
        <v>1</v>
      </c>
      <c r="P11" s="10"/>
      <c r="Q11" s="1"/>
      <c r="R11" s="10">
        <v>4</v>
      </c>
      <c r="S11" s="10" t="e">
        <f>R11=#REF!</f>
        <v>#REF!</v>
      </c>
      <c r="T11" s="10"/>
      <c r="U11" s="57">
        <v>5</v>
      </c>
      <c r="V11" s="57" t="b">
        <f t="shared" si="1"/>
        <v>1</v>
      </c>
      <c r="W11" s="1"/>
      <c r="X11" s="10">
        <v>4.9800000000000004</v>
      </c>
      <c r="Y11" s="10" t="s">
        <v>2</v>
      </c>
      <c r="Z11" s="10">
        <v>5</v>
      </c>
      <c r="AA11" s="10" t="b">
        <f t="shared" si="2"/>
        <v>1</v>
      </c>
      <c r="AB11" s="10" t="b">
        <f t="shared" si="3"/>
        <v>1</v>
      </c>
      <c r="AC11" s="10" t="b">
        <f t="shared" si="4"/>
        <v>1</v>
      </c>
      <c r="AD11" s="10"/>
    </row>
    <row r="12" spans="1:30">
      <c r="A12" s="10">
        <v>6</v>
      </c>
      <c r="B12" s="13" t="s">
        <v>2</v>
      </c>
      <c r="D12" s="35">
        <v>5.8281226687499998</v>
      </c>
      <c r="E12" s="10">
        <v>39</v>
      </c>
      <c r="F12" s="10">
        <v>6</v>
      </c>
      <c r="G12" s="10" t="b">
        <f t="shared" si="5"/>
        <v>0</v>
      </c>
      <c r="H12" s="10"/>
      <c r="I12" s="1"/>
      <c r="J12" s="10">
        <v>4.2343733062500002</v>
      </c>
      <c r="K12" s="10">
        <v>52</v>
      </c>
      <c r="L12" s="10">
        <v>4</v>
      </c>
      <c r="M12" s="1"/>
      <c r="N12" s="10">
        <v>5</v>
      </c>
      <c r="O12" s="10" t="b">
        <f t="shared" si="0"/>
        <v>0</v>
      </c>
      <c r="P12" s="10" t="s">
        <v>95</v>
      </c>
      <c r="Q12" s="1"/>
      <c r="R12" s="10">
        <v>4</v>
      </c>
      <c r="S12" s="10" t="e">
        <f>R12=#REF!</f>
        <v>#REF!</v>
      </c>
      <c r="T12" s="10"/>
      <c r="U12" s="57">
        <v>5</v>
      </c>
      <c r="V12" s="57" t="b">
        <f t="shared" si="1"/>
        <v>0</v>
      </c>
      <c r="W12" s="1"/>
      <c r="X12" s="10">
        <v>5.82</v>
      </c>
      <c r="Y12" s="10" t="s">
        <v>2</v>
      </c>
      <c r="Z12" s="10">
        <v>6</v>
      </c>
      <c r="AA12" s="10" t="b">
        <f t="shared" si="2"/>
        <v>1</v>
      </c>
      <c r="AB12" s="10" t="b">
        <f t="shared" si="3"/>
        <v>0</v>
      </c>
      <c r="AC12" s="10" t="b">
        <f t="shared" si="4"/>
        <v>1</v>
      </c>
      <c r="AD12" s="10"/>
    </row>
    <row r="13" spans="1:30">
      <c r="D13" s="35">
        <v>5.9010393062500004</v>
      </c>
      <c r="E13" s="10">
        <v>54</v>
      </c>
      <c r="F13" s="10">
        <v>6</v>
      </c>
      <c r="G13" s="10" t="b">
        <f t="shared" si="5"/>
        <v>0</v>
      </c>
      <c r="H13" s="10"/>
      <c r="I13" s="1"/>
      <c r="J13" s="10">
        <v>4.9947896687500002</v>
      </c>
      <c r="K13" s="10">
        <v>39</v>
      </c>
      <c r="L13" s="10">
        <v>5</v>
      </c>
      <c r="M13" s="1"/>
      <c r="N13" s="10">
        <v>6</v>
      </c>
      <c r="O13" s="10" t="b">
        <f t="shared" si="0"/>
        <v>1</v>
      </c>
      <c r="P13" s="10"/>
      <c r="Q13" s="1"/>
      <c r="R13" s="10">
        <v>5</v>
      </c>
      <c r="S13" s="10" t="e">
        <f>R13=#REF!</f>
        <v>#REF!</v>
      </c>
      <c r="T13" s="10"/>
      <c r="U13" s="57">
        <v>6</v>
      </c>
      <c r="V13" s="57" t="b">
        <f t="shared" si="1"/>
        <v>1</v>
      </c>
      <c r="W13" s="1"/>
      <c r="AA13" s="10" t="b">
        <f t="shared" si="2"/>
        <v>0</v>
      </c>
      <c r="AB13" s="23" t="b">
        <f t="shared" si="3"/>
        <v>0</v>
      </c>
      <c r="AC13" s="23" t="b">
        <f t="shared" si="4"/>
        <v>0</v>
      </c>
      <c r="AD13" s="10"/>
    </row>
    <row r="14" spans="1:30">
      <c r="A14" s="10">
        <v>7</v>
      </c>
      <c r="B14" s="11" t="s">
        <v>1</v>
      </c>
      <c r="D14" s="35">
        <v>6.6614556687500004</v>
      </c>
      <c r="E14" s="10" t="s">
        <v>171</v>
      </c>
      <c r="F14" s="10">
        <v>7</v>
      </c>
      <c r="G14" s="10" t="b">
        <f t="shared" si="5"/>
        <v>0</v>
      </c>
      <c r="H14" s="10" t="s">
        <v>164</v>
      </c>
      <c r="I14" s="1"/>
      <c r="J14" s="10">
        <v>4.9947896687500002</v>
      </c>
      <c r="K14" s="10">
        <v>54</v>
      </c>
      <c r="L14" s="10">
        <v>5</v>
      </c>
      <c r="M14" s="1"/>
      <c r="N14" s="10">
        <v>7</v>
      </c>
      <c r="O14" s="10" t="b">
        <f t="shared" si="0"/>
        <v>1</v>
      </c>
      <c r="P14" s="10"/>
      <c r="Q14" s="1"/>
      <c r="R14" s="10">
        <v>5</v>
      </c>
      <c r="S14" s="10" t="e">
        <f>R14=#REF!</f>
        <v>#REF!</v>
      </c>
      <c r="T14" s="10"/>
      <c r="U14" s="57">
        <v>7</v>
      </c>
      <c r="V14" s="57" t="b">
        <f t="shared" si="1"/>
        <v>1</v>
      </c>
      <c r="W14" s="1"/>
      <c r="X14" s="10">
        <v>6.64</v>
      </c>
      <c r="Y14" s="10" t="s">
        <v>493</v>
      </c>
      <c r="Z14" s="10">
        <v>7</v>
      </c>
      <c r="AA14" s="10" t="b">
        <f t="shared" si="2"/>
        <v>1</v>
      </c>
      <c r="AB14" s="10" t="b">
        <f t="shared" si="3"/>
        <v>1</v>
      </c>
      <c r="AC14" s="10" t="b">
        <f t="shared" si="4"/>
        <v>1</v>
      </c>
      <c r="AD14" s="10"/>
    </row>
    <row r="15" spans="1:30">
      <c r="A15" s="10">
        <v>8</v>
      </c>
      <c r="B15" s="11">
        <v>61</v>
      </c>
      <c r="D15" s="35">
        <v>7.49478866875</v>
      </c>
      <c r="E15" s="10">
        <v>61</v>
      </c>
      <c r="F15" s="10">
        <v>8</v>
      </c>
      <c r="G15" s="10" t="b">
        <f t="shared" si="5"/>
        <v>1</v>
      </c>
      <c r="H15" s="10"/>
      <c r="I15" s="1"/>
      <c r="J15" s="10">
        <v>5.8281226687499998</v>
      </c>
      <c r="K15" s="10">
        <v>39</v>
      </c>
      <c r="L15" s="10">
        <v>6</v>
      </c>
      <c r="M15" s="1"/>
      <c r="N15" s="10">
        <v>8</v>
      </c>
      <c r="O15" s="10" t="b">
        <f t="shared" si="0"/>
        <v>1</v>
      </c>
      <c r="P15" s="10"/>
      <c r="Q15" s="1"/>
      <c r="R15" s="10">
        <v>6</v>
      </c>
      <c r="S15" s="10" t="e">
        <f>R15=#REF!</f>
        <v>#REF!</v>
      </c>
      <c r="T15" s="10"/>
      <c r="U15" s="57">
        <v>8</v>
      </c>
      <c r="V15" s="57" t="b">
        <f t="shared" si="1"/>
        <v>1</v>
      </c>
      <c r="W15" s="1"/>
      <c r="X15" s="10">
        <v>7.46</v>
      </c>
      <c r="Y15" s="10">
        <v>61</v>
      </c>
      <c r="Z15" s="10">
        <v>8</v>
      </c>
      <c r="AA15" s="10" t="b">
        <f t="shared" si="2"/>
        <v>1</v>
      </c>
      <c r="AB15" s="10" t="b">
        <f t="shared" si="3"/>
        <v>1</v>
      </c>
      <c r="AC15" s="10" t="b">
        <f t="shared" si="4"/>
        <v>1</v>
      </c>
      <c r="AD15" s="10"/>
    </row>
    <row r="16" spans="1:30">
      <c r="A16" s="10">
        <v>9</v>
      </c>
      <c r="B16" s="11">
        <v>58</v>
      </c>
      <c r="D16" s="35">
        <v>7.9114551687499999</v>
      </c>
      <c r="E16" s="10">
        <v>58</v>
      </c>
      <c r="F16" s="10">
        <v>9</v>
      </c>
      <c r="G16" s="10" t="b">
        <f t="shared" si="5"/>
        <v>1</v>
      </c>
      <c r="H16" s="10"/>
      <c r="I16" s="1"/>
      <c r="J16" s="10">
        <v>5.9010393062500004</v>
      </c>
      <c r="K16" s="10">
        <v>54</v>
      </c>
      <c r="L16" s="10">
        <v>6</v>
      </c>
      <c r="M16" s="1"/>
      <c r="N16" s="10">
        <v>9</v>
      </c>
      <c r="O16" s="10" t="b">
        <f t="shared" si="0"/>
        <v>1</v>
      </c>
      <c r="P16" s="10"/>
      <c r="Q16" s="1"/>
      <c r="R16" s="10">
        <v>6</v>
      </c>
      <c r="S16" s="10" t="e">
        <f>R16=#REF!</f>
        <v>#REF!</v>
      </c>
      <c r="T16" s="10"/>
      <c r="U16" s="57">
        <v>9</v>
      </c>
      <c r="V16" s="57" t="b">
        <f t="shared" si="1"/>
        <v>1</v>
      </c>
      <c r="W16" s="1"/>
      <c r="X16" s="10">
        <v>7.89</v>
      </c>
      <c r="Y16" s="10">
        <v>58</v>
      </c>
      <c r="Z16" s="10">
        <v>9</v>
      </c>
      <c r="AA16" s="10" t="b">
        <f t="shared" si="2"/>
        <v>1</v>
      </c>
      <c r="AB16" s="10" t="b">
        <f t="shared" si="3"/>
        <v>1</v>
      </c>
      <c r="AC16" s="10" t="b">
        <f t="shared" si="4"/>
        <v>1</v>
      </c>
      <c r="AD16" s="10"/>
    </row>
    <row r="17" spans="1:30">
      <c r="A17" s="10">
        <v>10</v>
      </c>
      <c r="B17" s="11" t="s">
        <v>3</v>
      </c>
      <c r="D17" s="35" t="s">
        <v>328</v>
      </c>
      <c r="E17" s="10" t="s">
        <v>172</v>
      </c>
      <c r="F17" s="10">
        <v>10</v>
      </c>
      <c r="G17" s="10" t="b">
        <f t="shared" si="5"/>
        <v>0</v>
      </c>
      <c r="H17" s="10" t="s">
        <v>164</v>
      </c>
      <c r="I17" s="1"/>
      <c r="J17" s="10">
        <v>6.6614556687500004</v>
      </c>
      <c r="K17" s="10">
        <v>36</v>
      </c>
      <c r="L17" s="10">
        <v>7</v>
      </c>
      <c r="M17" s="1"/>
      <c r="N17" s="10">
        <v>10</v>
      </c>
      <c r="O17" s="10" t="b">
        <f t="shared" si="0"/>
        <v>1</v>
      </c>
      <c r="P17" s="10"/>
      <c r="Q17" s="1"/>
      <c r="R17" s="10">
        <v>7</v>
      </c>
      <c r="S17" s="10" t="e">
        <f>R17=#REF!</f>
        <v>#REF!</v>
      </c>
      <c r="T17" s="10"/>
      <c r="U17" s="57">
        <v>10</v>
      </c>
      <c r="V17" s="57" t="b">
        <f t="shared" si="1"/>
        <v>1</v>
      </c>
      <c r="W17" s="1"/>
      <c r="X17" s="10">
        <v>8.31</v>
      </c>
      <c r="Y17" s="10" t="s">
        <v>480</v>
      </c>
      <c r="Z17" s="10">
        <v>10</v>
      </c>
      <c r="AA17" s="10" t="e">
        <f t="shared" si="2"/>
        <v>#VALUE!</v>
      </c>
      <c r="AB17" s="10" t="b">
        <f t="shared" si="3"/>
        <v>1</v>
      </c>
      <c r="AC17" s="10" t="b">
        <f t="shared" si="4"/>
        <v>1</v>
      </c>
      <c r="AD17" s="10"/>
    </row>
    <row r="18" spans="1:30">
      <c r="A18" s="10">
        <v>11</v>
      </c>
      <c r="B18" s="11" t="s">
        <v>0</v>
      </c>
      <c r="D18" s="35">
        <v>9.1614546687500003</v>
      </c>
      <c r="E18" s="10">
        <v>35</v>
      </c>
      <c r="F18" s="10">
        <v>11</v>
      </c>
      <c r="G18" s="10" t="b">
        <f t="shared" si="5"/>
        <v>0</v>
      </c>
      <c r="H18" s="10"/>
      <c r="I18" s="1"/>
      <c r="J18" s="10">
        <v>6.6614556687500004</v>
      </c>
      <c r="K18" s="10">
        <v>52</v>
      </c>
      <c r="L18" s="10">
        <v>7</v>
      </c>
      <c r="M18" s="1"/>
      <c r="N18" s="10">
        <v>11</v>
      </c>
      <c r="O18" s="10" t="b">
        <f t="shared" si="0"/>
        <v>1</v>
      </c>
      <c r="P18" s="10"/>
      <c r="Q18" s="1"/>
      <c r="R18" s="10">
        <v>7</v>
      </c>
      <c r="S18" s="10" t="e">
        <f>R18=#REF!</f>
        <v>#REF!</v>
      </c>
      <c r="T18" s="10"/>
      <c r="U18" s="57">
        <v>11</v>
      </c>
      <c r="V18" s="57" t="b">
        <f t="shared" si="1"/>
        <v>1</v>
      </c>
      <c r="W18" s="1"/>
      <c r="X18" s="10">
        <v>9.15</v>
      </c>
      <c r="Y18" s="10" t="s">
        <v>481</v>
      </c>
      <c r="Z18" s="10">
        <v>11</v>
      </c>
      <c r="AA18" s="10" t="b">
        <f t="shared" si="2"/>
        <v>1</v>
      </c>
      <c r="AB18" s="10" t="b">
        <f t="shared" si="3"/>
        <v>0</v>
      </c>
      <c r="AC18" s="10" t="b">
        <f t="shared" si="4"/>
        <v>1</v>
      </c>
      <c r="AD18" s="10"/>
    </row>
    <row r="19" spans="1:30">
      <c r="D19" s="35">
        <v>9.2395796375000003</v>
      </c>
      <c r="E19" s="23">
        <v>50</v>
      </c>
      <c r="F19" s="10">
        <v>11</v>
      </c>
      <c r="G19" s="10" t="b">
        <f t="shared" si="5"/>
        <v>0</v>
      </c>
      <c r="H19" s="10" t="s">
        <v>164</v>
      </c>
      <c r="I19" s="1"/>
      <c r="J19" s="10">
        <v>7.49478866875</v>
      </c>
      <c r="K19" s="10">
        <v>61</v>
      </c>
      <c r="L19" s="10">
        <v>8</v>
      </c>
      <c r="M19" s="1"/>
      <c r="N19" s="10">
        <v>11</v>
      </c>
      <c r="O19" s="10" t="b">
        <f t="shared" si="0"/>
        <v>1</v>
      </c>
      <c r="P19" s="10"/>
      <c r="Q19" s="1"/>
      <c r="R19" s="10">
        <v>8</v>
      </c>
      <c r="S19" s="10" t="e">
        <f>R19=#REF!</f>
        <v>#REF!</v>
      </c>
      <c r="T19" s="10"/>
      <c r="U19" s="57">
        <v>11</v>
      </c>
      <c r="V19" s="57" t="b">
        <f t="shared" si="1"/>
        <v>1</v>
      </c>
      <c r="W19" s="1"/>
      <c r="AA19" s="10" t="b">
        <f t="shared" si="2"/>
        <v>0</v>
      </c>
      <c r="AB19" s="23" t="b">
        <f t="shared" si="3"/>
        <v>0</v>
      </c>
      <c r="AC19" s="23" t="b">
        <f t="shared" si="4"/>
        <v>0</v>
      </c>
      <c r="AD19" s="10"/>
    </row>
    <row r="20" spans="1:30">
      <c r="A20" s="10">
        <v>12</v>
      </c>
      <c r="B20" s="13" t="s">
        <v>1</v>
      </c>
      <c r="D20" s="35">
        <v>9.9947876687499999</v>
      </c>
      <c r="E20" s="10">
        <v>52</v>
      </c>
      <c r="F20" s="10">
        <v>12</v>
      </c>
      <c r="G20" s="10" t="b">
        <f t="shared" si="5"/>
        <v>0</v>
      </c>
      <c r="H20" s="10"/>
      <c r="I20" s="1"/>
      <c r="J20" s="10">
        <v>7.9114551687499999</v>
      </c>
      <c r="K20" s="10">
        <v>58</v>
      </c>
      <c r="L20" s="10">
        <v>9</v>
      </c>
      <c r="M20" s="1"/>
      <c r="N20" s="10">
        <v>12</v>
      </c>
      <c r="O20" s="10" t="b">
        <f t="shared" si="0"/>
        <v>1</v>
      </c>
      <c r="P20" s="10"/>
      <c r="Q20" s="1"/>
      <c r="R20" s="10">
        <v>9</v>
      </c>
      <c r="S20" s="10" t="e">
        <f>R20=#REF!</f>
        <v>#REF!</v>
      </c>
      <c r="T20" s="10"/>
      <c r="U20" s="57">
        <v>12</v>
      </c>
      <c r="V20" s="57" t="b">
        <f t="shared" si="1"/>
        <v>1</v>
      </c>
      <c r="W20" s="1"/>
      <c r="X20" s="10">
        <v>9.98</v>
      </c>
      <c r="Y20" s="10">
        <v>52</v>
      </c>
      <c r="Z20" s="10">
        <v>12</v>
      </c>
      <c r="AA20" s="10" t="b">
        <f t="shared" si="2"/>
        <v>1</v>
      </c>
      <c r="AB20" s="10" t="b">
        <f t="shared" si="3"/>
        <v>1</v>
      </c>
      <c r="AC20" s="10" t="b">
        <f t="shared" si="4"/>
        <v>1</v>
      </c>
      <c r="AD20" s="10"/>
    </row>
    <row r="21" spans="1:30">
      <c r="D21" s="35">
        <v>10.06770430625</v>
      </c>
      <c r="E21" s="10">
        <v>37</v>
      </c>
      <c r="F21" s="10">
        <v>12</v>
      </c>
      <c r="G21" s="10" t="b">
        <f t="shared" si="5"/>
        <v>0</v>
      </c>
      <c r="H21" s="10"/>
      <c r="I21" s="1"/>
      <c r="J21" s="10">
        <v>8.3281216687500006</v>
      </c>
      <c r="K21" s="10">
        <v>49</v>
      </c>
      <c r="L21" s="10">
        <v>10</v>
      </c>
      <c r="M21" s="1"/>
      <c r="N21" s="10">
        <v>12</v>
      </c>
      <c r="O21" s="10" t="b">
        <f t="shared" si="0"/>
        <v>1</v>
      </c>
      <c r="P21" s="10"/>
      <c r="Q21" s="1"/>
      <c r="R21" s="10">
        <v>10</v>
      </c>
      <c r="S21" s="10" t="e">
        <f>R21=#REF!</f>
        <v>#REF!</v>
      </c>
      <c r="T21" s="10"/>
      <c r="U21" s="57">
        <v>12</v>
      </c>
      <c r="V21" s="57" t="b">
        <f t="shared" si="1"/>
        <v>1</v>
      </c>
      <c r="W21" s="1"/>
      <c r="X21" s="10">
        <v>10.06</v>
      </c>
      <c r="Y21" s="10">
        <v>37</v>
      </c>
      <c r="Z21" s="10">
        <v>12</v>
      </c>
      <c r="AA21" s="10" t="b">
        <f t="shared" si="2"/>
        <v>1</v>
      </c>
      <c r="AB21" s="10" t="b">
        <f t="shared" si="3"/>
        <v>1</v>
      </c>
      <c r="AC21" s="10" t="b">
        <f t="shared" si="4"/>
        <v>1</v>
      </c>
      <c r="AD21" s="10"/>
    </row>
    <row r="22" spans="1:30">
      <c r="A22" s="10">
        <v>13</v>
      </c>
      <c r="B22" s="13" t="s">
        <v>1</v>
      </c>
      <c r="D22" s="35">
        <v>10.82812066875</v>
      </c>
      <c r="E22" s="10">
        <v>37</v>
      </c>
      <c r="F22" s="10">
        <v>13</v>
      </c>
      <c r="G22" s="10" t="b">
        <f t="shared" si="5"/>
        <v>0</v>
      </c>
      <c r="H22" s="10"/>
      <c r="I22" s="1"/>
      <c r="J22" s="10">
        <v>8.3802049812499995</v>
      </c>
      <c r="K22" s="10">
        <v>33</v>
      </c>
      <c r="L22" s="10">
        <v>10</v>
      </c>
      <c r="M22" s="1"/>
      <c r="N22" s="10">
        <v>12</v>
      </c>
      <c r="O22" s="10" t="b">
        <f t="shared" si="0"/>
        <v>0</v>
      </c>
      <c r="P22" s="10" t="s">
        <v>95</v>
      </c>
      <c r="Q22" s="1"/>
      <c r="R22" s="10">
        <v>11</v>
      </c>
      <c r="S22" s="10" t="e">
        <f>R22=#REF!</f>
        <v>#REF!</v>
      </c>
      <c r="T22" s="10" t="s">
        <v>164</v>
      </c>
      <c r="U22" s="57">
        <v>12</v>
      </c>
      <c r="V22" s="57" t="b">
        <f t="shared" si="1"/>
        <v>0</v>
      </c>
      <c r="W22" s="1"/>
      <c r="X22" s="10">
        <v>10.82</v>
      </c>
      <c r="Y22" s="10">
        <v>37</v>
      </c>
      <c r="Z22" s="10">
        <v>12</v>
      </c>
      <c r="AA22" s="10" t="b">
        <f t="shared" si="2"/>
        <v>1</v>
      </c>
      <c r="AB22" s="10" t="b">
        <f t="shared" si="3"/>
        <v>1</v>
      </c>
      <c r="AC22" s="10" t="b">
        <f t="shared" si="4"/>
        <v>0</v>
      </c>
      <c r="AD22" s="10"/>
    </row>
    <row r="23" spans="1:30">
      <c r="D23" s="35">
        <v>10.90103730625</v>
      </c>
      <c r="E23" s="10">
        <v>52</v>
      </c>
      <c r="F23" s="10">
        <v>13</v>
      </c>
      <c r="G23" s="10" t="b">
        <f t="shared" si="5"/>
        <v>0</v>
      </c>
      <c r="H23" s="10"/>
      <c r="I23" s="1"/>
      <c r="J23" s="10">
        <v>9.1614546687500003</v>
      </c>
      <c r="K23" s="10">
        <v>35</v>
      </c>
      <c r="L23" s="10">
        <v>11</v>
      </c>
      <c r="M23" s="1"/>
      <c r="N23" s="10">
        <v>13</v>
      </c>
      <c r="O23" s="10" t="b">
        <f t="shared" si="0"/>
        <v>1</v>
      </c>
      <c r="P23" s="10"/>
      <c r="Q23" s="1"/>
      <c r="R23" s="10">
        <v>11</v>
      </c>
      <c r="S23" s="10" t="e">
        <f>R23=#REF!</f>
        <v>#REF!</v>
      </c>
      <c r="T23" s="10"/>
      <c r="U23" s="57">
        <v>13</v>
      </c>
      <c r="V23" s="57" t="b">
        <f t="shared" si="1"/>
        <v>1</v>
      </c>
      <c r="W23" s="1"/>
      <c r="X23" s="10">
        <v>10.89</v>
      </c>
      <c r="Y23" s="10">
        <v>52</v>
      </c>
      <c r="Z23" s="10">
        <v>13</v>
      </c>
      <c r="AA23" s="10" t="b">
        <f t="shared" si="2"/>
        <v>1</v>
      </c>
      <c r="AB23" s="10" t="b">
        <f t="shared" si="3"/>
        <v>1</v>
      </c>
      <c r="AC23" s="10" t="b">
        <f t="shared" si="4"/>
        <v>1</v>
      </c>
      <c r="AD23" s="10"/>
    </row>
    <row r="24" spans="1:30">
      <c r="A24" s="10">
        <v>14</v>
      </c>
      <c r="B24" s="11" t="s">
        <v>0</v>
      </c>
      <c r="D24" s="35">
        <v>11.661453668749999</v>
      </c>
      <c r="E24" s="10" t="s">
        <v>173</v>
      </c>
      <c r="F24" s="10">
        <v>14</v>
      </c>
      <c r="G24" s="10" t="b">
        <f t="shared" si="5"/>
        <v>0</v>
      </c>
      <c r="H24" s="10" t="s">
        <v>164</v>
      </c>
      <c r="I24" s="1"/>
      <c r="J24" s="10">
        <v>9.2395796375000003</v>
      </c>
      <c r="K24" s="10">
        <v>50</v>
      </c>
      <c r="L24" s="10">
        <v>11</v>
      </c>
      <c r="M24" s="1"/>
      <c r="N24" s="10">
        <v>14</v>
      </c>
      <c r="O24" s="10" t="b">
        <f t="shared" si="0"/>
        <v>1</v>
      </c>
      <c r="P24" s="10"/>
      <c r="Q24" s="1"/>
      <c r="R24" s="10">
        <v>12</v>
      </c>
      <c r="S24" s="10" t="e">
        <f>R24=#REF!</f>
        <v>#REF!</v>
      </c>
      <c r="T24" s="10" t="s">
        <v>164</v>
      </c>
      <c r="U24" s="57">
        <v>14</v>
      </c>
      <c r="V24" s="57" t="b">
        <f t="shared" si="1"/>
        <v>1</v>
      </c>
      <c r="W24" s="1"/>
      <c r="X24" s="10">
        <v>11.64</v>
      </c>
      <c r="Y24" s="10" t="s">
        <v>251</v>
      </c>
      <c r="Z24" s="10">
        <v>14</v>
      </c>
      <c r="AA24" s="10" t="b">
        <f t="shared" si="2"/>
        <v>1</v>
      </c>
      <c r="AB24" s="10" t="b">
        <f t="shared" si="3"/>
        <v>1</v>
      </c>
      <c r="AC24" s="10" t="b">
        <f t="shared" si="4"/>
        <v>1</v>
      </c>
      <c r="AD24" s="10"/>
    </row>
    <row r="25" spans="1:30">
      <c r="A25" s="10">
        <v>15</v>
      </c>
      <c r="B25" s="11">
        <v>63</v>
      </c>
      <c r="D25" s="35">
        <v>12.494786668750001</v>
      </c>
      <c r="E25" s="10">
        <v>63</v>
      </c>
      <c r="F25" s="10">
        <v>15</v>
      </c>
      <c r="G25" s="10" t="b">
        <f t="shared" si="5"/>
        <v>1</v>
      </c>
      <c r="H25" s="10"/>
      <c r="I25" s="1"/>
      <c r="J25" s="10">
        <v>9.9947876687499999</v>
      </c>
      <c r="K25" s="10">
        <v>52</v>
      </c>
      <c r="L25" s="10">
        <v>12</v>
      </c>
      <c r="M25" s="1"/>
      <c r="N25" s="10">
        <v>15</v>
      </c>
      <c r="O25" s="10" t="b">
        <f t="shared" si="0"/>
        <v>1</v>
      </c>
      <c r="P25" s="10"/>
      <c r="Q25" s="1"/>
      <c r="R25" s="10">
        <v>13</v>
      </c>
      <c r="S25" s="10" t="e">
        <f>R25=#REF!</f>
        <v>#REF!</v>
      </c>
      <c r="T25" s="10" t="s">
        <v>95</v>
      </c>
      <c r="U25" s="57">
        <v>15</v>
      </c>
      <c r="V25" s="57" t="b">
        <f t="shared" si="1"/>
        <v>1</v>
      </c>
      <c r="W25" s="1"/>
      <c r="X25" s="10">
        <v>12.46</v>
      </c>
      <c r="Y25" s="10">
        <v>63</v>
      </c>
      <c r="Z25" s="10">
        <v>15</v>
      </c>
      <c r="AA25" s="10" t="b">
        <f t="shared" si="2"/>
        <v>1</v>
      </c>
      <c r="AB25" s="10" t="b">
        <f t="shared" si="3"/>
        <v>1</v>
      </c>
      <c r="AC25" s="10" t="b">
        <f t="shared" si="4"/>
        <v>1</v>
      </c>
      <c r="AD25" s="10"/>
    </row>
    <row r="26" spans="1:30">
      <c r="A26" s="10">
        <v>16</v>
      </c>
      <c r="B26" s="11">
        <v>59</v>
      </c>
      <c r="D26" s="35">
        <v>13.145828075000001</v>
      </c>
      <c r="E26" s="10">
        <v>59</v>
      </c>
      <c r="F26" s="10">
        <v>16</v>
      </c>
      <c r="G26" s="10" t="b">
        <f t="shared" si="5"/>
        <v>1</v>
      </c>
      <c r="H26" s="10"/>
      <c r="I26" s="1"/>
      <c r="J26" s="10">
        <v>10.06770430625</v>
      </c>
      <c r="K26" s="10">
        <v>37</v>
      </c>
      <c r="L26" s="10">
        <v>12</v>
      </c>
      <c r="M26" s="1"/>
      <c r="N26" s="10">
        <v>16</v>
      </c>
      <c r="O26" s="10" t="b">
        <f t="shared" si="0"/>
        <v>1</v>
      </c>
      <c r="P26" s="10"/>
      <c r="Q26" s="1"/>
      <c r="R26" s="10">
        <v>13</v>
      </c>
      <c r="S26" s="10" t="e">
        <f>R26=#REF!</f>
        <v>#REF!</v>
      </c>
      <c r="T26" s="10"/>
      <c r="U26" s="57">
        <v>16</v>
      </c>
      <c r="V26" s="57" t="b">
        <f t="shared" si="1"/>
        <v>1</v>
      </c>
      <c r="W26" s="1"/>
      <c r="X26" s="10">
        <v>13.12</v>
      </c>
      <c r="Y26" s="10">
        <v>59</v>
      </c>
      <c r="Z26" s="10">
        <v>16</v>
      </c>
      <c r="AA26" s="10" t="b">
        <f t="shared" si="2"/>
        <v>1</v>
      </c>
      <c r="AB26" s="10" t="b">
        <f t="shared" si="3"/>
        <v>1</v>
      </c>
      <c r="AC26" s="10" t="b">
        <f t="shared" si="4"/>
        <v>1</v>
      </c>
      <c r="AD26" s="10"/>
    </row>
    <row r="27" spans="1:30">
      <c r="A27" s="10">
        <v>17</v>
      </c>
      <c r="B27" s="11" t="s">
        <v>4</v>
      </c>
      <c r="D27" s="35">
        <v>13.32811966875</v>
      </c>
      <c r="E27" s="10" t="s">
        <v>4</v>
      </c>
      <c r="F27" s="10">
        <v>17</v>
      </c>
      <c r="G27" s="10" t="b">
        <f t="shared" si="5"/>
        <v>1</v>
      </c>
      <c r="H27" s="10"/>
      <c r="I27" s="1"/>
      <c r="J27" s="10">
        <v>10.82812066875</v>
      </c>
      <c r="K27" s="10">
        <v>37</v>
      </c>
      <c r="L27" s="10">
        <v>13</v>
      </c>
      <c r="M27" s="1"/>
      <c r="N27" s="10">
        <v>17</v>
      </c>
      <c r="O27" s="10" t="b">
        <f t="shared" si="0"/>
        <v>1</v>
      </c>
      <c r="P27" s="10"/>
      <c r="Q27" s="1"/>
      <c r="R27" s="10">
        <v>13</v>
      </c>
      <c r="S27" s="10" t="e">
        <f>R27=#REF!</f>
        <v>#REF!</v>
      </c>
      <c r="T27" s="10"/>
      <c r="U27" s="57">
        <v>17</v>
      </c>
      <c r="V27" s="57" t="b">
        <f t="shared" si="1"/>
        <v>1</v>
      </c>
      <c r="W27" s="1"/>
      <c r="X27" s="10">
        <v>13.3</v>
      </c>
      <c r="Y27" s="10" t="s">
        <v>4</v>
      </c>
      <c r="Z27" s="10">
        <v>17</v>
      </c>
      <c r="AA27" s="10" t="b">
        <f t="shared" si="2"/>
        <v>1</v>
      </c>
      <c r="AB27" s="10" t="b">
        <f t="shared" si="3"/>
        <v>1</v>
      </c>
      <c r="AC27" s="10" t="b">
        <f t="shared" si="4"/>
        <v>1</v>
      </c>
      <c r="AD27" s="10"/>
    </row>
    <row r="28" spans="1:30">
      <c r="A28" s="10">
        <v>18</v>
      </c>
      <c r="B28" s="11">
        <v>59</v>
      </c>
      <c r="D28" s="35">
        <v>14.16145266875</v>
      </c>
      <c r="E28" s="23">
        <v>60</v>
      </c>
      <c r="F28" s="10">
        <v>18</v>
      </c>
      <c r="G28" s="10" t="b">
        <f t="shared" si="5"/>
        <v>0</v>
      </c>
      <c r="H28" s="10" t="s">
        <v>164</v>
      </c>
      <c r="I28" s="1"/>
      <c r="J28" s="10">
        <v>10.90103730625</v>
      </c>
      <c r="K28" s="10">
        <v>52</v>
      </c>
      <c r="L28" s="10">
        <v>13</v>
      </c>
      <c r="M28" s="1"/>
      <c r="N28" s="10">
        <v>18</v>
      </c>
      <c r="O28" s="10" t="b">
        <f t="shared" si="0"/>
        <v>1</v>
      </c>
      <c r="P28" s="10"/>
      <c r="Q28" s="1"/>
      <c r="R28" s="10">
        <v>13</v>
      </c>
      <c r="S28" s="10" t="e">
        <f>R28=#REF!</f>
        <v>#REF!</v>
      </c>
      <c r="T28" s="10"/>
      <c r="U28" s="57">
        <v>18</v>
      </c>
      <c r="V28" s="57" t="b">
        <f t="shared" si="1"/>
        <v>1</v>
      </c>
      <c r="W28" s="1"/>
      <c r="X28" s="10">
        <v>14.13</v>
      </c>
      <c r="Y28" s="10">
        <v>60</v>
      </c>
      <c r="Z28" s="10">
        <v>18</v>
      </c>
      <c r="AA28" s="10" t="b">
        <f t="shared" si="2"/>
        <v>1</v>
      </c>
      <c r="AB28" s="10" t="b">
        <f t="shared" si="3"/>
        <v>1</v>
      </c>
      <c r="AC28" s="10" t="b">
        <f t="shared" si="4"/>
        <v>1</v>
      </c>
      <c r="AD28" s="10"/>
    </row>
    <row r="29" spans="1:30">
      <c r="A29" s="10">
        <v>19</v>
      </c>
      <c r="B29" s="11">
        <v>56</v>
      </c>
      <c r="D29" s="35">
        <v>14.57811916875</v>
      </c>
      <c r="E29" s="10">
        <v>56</v>
      </c>
      <c r="F29" s="10">
        <v>19</v>
      </c>
      <c r="G29" s="10" t="b">
        <f t="shared" si="5"/>
        <v>1</v>
      </c>
      <c r="H29" s="10"/>
      <c r="I29" s="1"/>
      <c r="J29" s="10">
        <v>11.661453668749999</v>
      </c>
      <c r="K29" s="10">
        <v>34</v>
      </c>
      <c r="L29" s="10">
        <v>14</v>
      </c>
      <c r="M29" s="1"/>
      <c r="N29" s="10">
        <v>19</v>
      </c>
      <c r="O29" s="10" t="b">
        <f t="shared" si="0"/>
        <v>1</v>
      </c>
      <c r="P29" s="10"/>
      <c r="Q29" s="1"/>
      <c r="R29" s="10">
        <v>14</v>
      </c>
      <c r="S29" s="10" t="e">
        <f>R29=#REF!</f>
        <v>#REF!</v>
      </c>
      <c r="T29" s="10"/>
      <c r="U29" s="57">
        <v>19</v>
      </c>
      <c r="V29" s="57" t="b">
        <f t="shared" si="1"/>
        <v>1</v>
      </c>
      <c r="W29" s="1"/>
      <c r="X29" s="10">
        <v>14.55</v>
      </c>
      <c r="Y29" s="10">
        <v>56</v>
      </c>
      <c r="Z29" s="10">
        <v>19</v>
      </c>
      <c r="AA29" s="10" t="b">
        <f t="shared" si="2"/>
        <v>1</v>
      </c>
      <c r="AB29" s="10" t="b">
        <f t="shared" si="3"/>
        <v>1</v>
      </c>
      <c r="AC29" s="10" t="b">
        <f t="shared" si="4"/>
        <v>1</v>
      </c>
      <c r="AD29" s="10"/>
    </row>
    <row r="30" spans="1:30">
      <c r="A30" s="10">
        <v>20</v>
      </c>
      <c r="B30" s="11" t="s">
        <v>5</v>
      </c>
      <c r="D30" s="35">
        <v>14.99478566875</v>
      </c>
      <c r="E30" s="10" t="s">
        <v>5</v>
      </c>
      <c r="F30" s="10">
        <v>20</v>
      </c>
      <c r="G30" s="10" t="b">
        <f t="shared" si="5"/>
        <v>1</v>
      </c>
      <c r="H30" s="10"/>
      <c r="I30" s="1"/>
      <c r="J30" s="10">
        <v>11.661453668749999</v>
      </c>
      <c r="K30" s="10">
        <v>51</v>
      </c>
      <c r="L30" s="10">
        <v>14</v>
      </c>
      <c r="M30" s="1"/>
      <c r="N30" s="10">
        <v>20</v>
      </c>
      <c r="O30" s="10" t="b">
        <f t="shared" si="0"/>
        <v>1</v>
      </c>
      <c r="P30" s="10"/>
      <c r="Q30" s="1"/>
      <c r="R30" s="10">
        <v>14</v>
      </c>
      <c r="S30" s="10" t="e">
        <f>R30=#REF!</f>
        <v>#REF!</v>
      </c>
      <c r="T30" s="10"/>
      <c r="U30" s="57">
        <v>20</v>
      </c>
      <c r="V30" s="57" t="b">
        <f t="shared" si="1"/>
        <v>1</v>
      </c>
      <c r="W30" s="1"/>
      <c r="X30" s="10">
        <v>14.97</v>
      </c>
      <c r="Y30" s="10" t="s">
        <v>5</v>
      </c>
      <c r="Z30" s="10">
        <v>20</v>
      </c>
      <c r="AA30" s="10" t="b">
        <f t="shared" si="2"/>
        <v>1</v>
      </c>
      <c r="AB30" s="10" t="b">
        <f t="shared" si="3"/>
        <v>1</v>
      </c>
      <c r="AC30" s="10" t="b">
        <f t="shared" si="4"/>
        <v>1</v>
      </c>
      <c r="AD30" s="10"/>
    </row>
    <row r="31" spans="1:30">
      <c r="A31" s="10">
        <v>21</v>
      </c>
      <c r="B31" s="11" t="s">
        <v>6</v>
      </c>
      <c r="D31" s="35">
        <v>15.828118668749999</v>
      </c>
      <c r="E31" s="10" t="s">
        <v>174</v>
      </c>
      <c r="F31" s="10">
        <v>21</v>
      </c>
      <c r="G31" s="10" t="b">
        <f t="shared" si="5"/>
        <v>0</v>
      </c>
      <c r="H31" s="10" t="s">
        <v>164</v>
      </c>
      <c r="I31" s="1"/>
      <c r="J31" s="10">
        <v>12.494786668750001</v>
      </c>
      <c r="K31" s="10">
        <v>63</v>
      </c>
      <c r="L31" s="10">
        <v>15</v>
      </c>
      <c r="M31" s="1"/>
      <c r="N31" s="10">
        <v>21</v>
      </c>
      <c r="O31" s="10" t="b">
        <f t="shared" si="0"/>
        <v>1</v>
      </c>
      <c r="P31" s="10"/>
      <c r="Q31" s="1"/>
      <c r="R31" s="10">
        <v>15</v>
      </c>
      <c r="S31" s="10" t="e">
        <f>R31=#REF!</f>
        <v>#REF!</v>
      </c>
      <c r="T31" s="10"/>
      <c r="U31" s="57">
        <v>21</v>
      </c>
      <c r="V31" s="57" t="b">
        <f t="shared" si="1"/>
        <v>1</v>
      </c>
      <c r="W31" s="1"/>
      <c r="X31" s="10">
        <v>15.8</v>
      </c>
      <c r="Y31" s="10" t="s">
        <v>519</v>
      </c>
      <c r="Z31" s="10">
        <v>21</v>
      </c>
      <c r="AA31" s="10" t="b">
        <f t="shared" si="2"/>
        <v>1</v>
      </c>
      <c r="AB31" s="10" t="b">
        <f t="shared" si="3"/>
        <v>1</v>
      </c>
      <c r="AC31" s="10" t="b">
        <f t="shared" si="4"/>
        <v>1</v>
      </c>
      <c r="AD31" s="10"/>
    </row>
    <row r="32" spans="1:30">
      <c r="A32" s="10">
        <v>22</v>
      </c>
      <c r="B32" s="11">
        <v>53</v>
      </c>
      <c r="D32" s="35">
        <v>16.244785168749999</v>
      </c>
      <c r="E32" s="10">
        <v>53</v>
      </c>
      <c r="F32" s="10">
        <v>22</v>
      </c>
      <c r="G32" s="10" t="b">
        <f t="shared" si="5"/>
        <v>1</v>
      </c>
      <c r="H32" s="10"/>
      <c r="I32" s="1"/>
      <c r="J32" s="10">
        <v>13.145828075000001</v>
      </c>
      <c r="K32" s="10">
        <v>59</v>
      </c>
      <c r="L32" s="10">
        <v>16</v>
      </c>
      <c r="M32" s="1"/>
      <c r="N32" s="10">
        <v>22</v>
      </c>
      <c r="O32" s="10" t="b">
        <f t="shared" si="0"/>
        <v>1</v>
      </c>
      <c r="P32" s="10"/>
      <c r="Q32" s="1"/>
      <c r="R32" s="10">
        <v>16</v>
      </c>
      <c r="S32" s="10" t="e">
        <f>R32=#REF!</f>
        <v>#REF!</v>
      </c>
      <c r="T32" s="10"/>
      <c r="U32" s="57">
        <v>22</v>
      </c>
      <c r="V32" s="57" t="b">
        <f t="shared" si="1"/>
        <v>1</v>
      </c>
      <c r="W32" s="1"/>
      <c r="X32" s="10">
        <v>16.22</v>
      </c>
      <c r="Y32" s="10">
        <v>53</v>
      </c>
      <c r="Z32" s="10">
        <v>22</v>
      </c>
      <c r="AA32" s="10" t="b">
        <f t="shared" si="2"/>
        <v>1</v>
      </c>
      <c r="AB32" s="10" t="b">
        <f t="shared" si="3"/>
        <v>1</v>
      </c>
      <c r="AC32" s="10" t="b">
        <f t="shared" si="4"/>
        <v>1</v>
      </c>
      <c r="AD32" s="10"/>
    </row>
    <row r="33" spans="1:30">
      <c r="A33" s="10">
        <v>23</v>
      </c>
      <c r="B33" s="11" t="s">
        <v>7</v>
      </c>
      <c r="D33" s="35">
        <v>16.661451668750001</v>
      </c>
      <c r="E33" s="10" t="s">
        <v>7</v>
      </c>
      <c r="F33" s="10">
        <v>23</v>
      </c>
      <c r="G33" s="10" t="b">
        <f t="shared" si="5"/>
        <v>1</v>
      </c>
      <c r="H33" s="10"/>
      <c r="I33" s="1"/>
      <c r="J33" s="10">
        <v>13.32811966875</v>
      </c>
      <c r="K33" s="10">
        <v>35</v>
      </c>
      <c r="L33" s="10">
        <v>17</v>
      </c>
      <c r="M33" s="1"/>
      <c r="N33" s="10">
        <v>23</v>
      </c>
      <c r="O33" s="10" t="b">
        <f t="shared" si="0"/>
        <v>1</v>
      </c>
      <c r="P33" s="10"/>
      <c r="Q33" s="1"/>
      <c r="R33" s="10">
        <v>17</v>
      </c>
      <c r="S33" s="10" t="e">
        <f>R33=#REF!</f>
        <v>#REF!</v>
      </c>
      <c r="T33" s="10"/>
      <c r="U33" s="57">
        <v>23</v>
      </c>
      <c r="V33" s="57" t="b">
        <f t="shared" si="1"/>
        <v>1</v>
      </c>
      <c r="W33" s="1"/>
      <c r="X33" s="10">
        <v>16.64</v>
      </c>
      <c r="Y33" s="10" t="s">
        <v>7</v>
      </c>
      <c r="Z33" s="10">
        <v>23</v>
      </c>
      <c r="AA33" s="10" t="b">
        <f t="shared" si="2"/>
        <v>1</v>
      </c>
      <c r="AB33" s="10" t="b">
        <f t="shared" si="3"/>
        <v>1</v>
      </c>
      <c r="AC33" s="10" t="b">
        <f t="shared" si="4"/>
        <v>1</v>
      </c>
      <c r="AD33" s="10"/>
    </row>
    <row r="34" spans="1:30">
      <c r="A34" s="10">
        <v>24</v>
      </c>
      <c r="B34" s="11">
        <v>47</v>
      </c>
      <c r="D34" s="35">
        <v>17.078118168749999</v>
      </c>
      <c r="E34" s="10">
        <v>47</v>
      </c>
      <c r="F34" s="10">
        <v>24</v>
      </c>
      <c r="G34" s="10" t="b">
        <f t="shared" si="5"/>
        <v>1</v>
      </c>
      <c r="H34" s="10"/>
      <c r="I34" s="1"/>
      <c r="J34" s="10">
        <v>13.32811966875</v>
      </c>
      <c r="K34" s="10">
        <v>56</v>
      </c>
      <c r="L34" s="10">
        <v>17</v>
      </c>
      <c r="M34" s="1"/>
      <c r="N34" s="10">
        <v>24</v>
      </c>
      <c r="O34" s="10" t="b">
        <f t="shared" si="0"/>
        <v>1</v>
      </c>
      <c r="P34" s="10"/>
      <c r="Q34" s="1"/>
      <c r="R34" s="10">
        <v>17</v>
      </c>
      <c r="S34" s="10" t="e">
        <f>R34=#REF!</f>
        <v>#REF!</v>
      </c>
      <c r="T34" s="10"/>
      <c r="U34" s="57">
        <v>24</v>
      </c>
      <c r="V34" s="57" t="b">
        <f t="shared" si="1"/>
        <v>1</v>
      </c>
      <c r="W34" s="1"/>
      <c r="X34" s="10">
        <v>17.079999999999998</v>
      </c>
      <c r="Y34" s="10">
        <v>47</v>
      </c>
      <c r="Z34" s="10">
        <v>24</v>
      </c>
      <c r="AA34" s="10" t="b">
        <f t="shared" si="2"/>
        <v>1</v>
      </c>
      <c r="AB34" s="10" t="b">
        <f t="shared" si="3"/>
        <v>1</v>
      </c>
      <c r="AC34" s="10" t="b">
        <f t="shared" si="4"/>
        <v>1</v>
      </c>
      <c r="AD34" s="10"/>
    </row>
    <row r="35" spans="1:30">
      <c r="A35" s="10">
        <v>25</v>
      </c>
      <c r="B35" s="11" t="s">
        <v>8</v>
      </c>
      <c r="D35" s="35">
        <v>17.49478466875</v>
      </c>
      <c r="E35" s="10" t="s">
        <v>175</v>
      </c>
      <c r="F35" s="10">
        <v>25</v>
      </c>
      <c r="G35" s="10" t="b">
        <f t="shared" si="5"/>
        <v>0</v>
      </c>
      <c r="H35" s="10" t="s">
        <v>164</v>
      </c>
      <c r="I35" s="1"/>
      <c r="J35" s="10">
        <v>14.16145266875</v>
      </c>
      <c r="K35" s="10">
        <v>60</v>
      </c>
      <c r="L35" s="10">
        <v>18</v>
      </c>
      <c r="M35" s="1"/>
      <c r="N35" s="10">
        <v>25</v>
      </c>
      <c r="O35" s="10" t="b">
        <f t="shared" ref="O35:O66" si="6">F35=N35</f>
        <v>1</v>
      </c>
      <c r="P35" s="10"/>
      <c r="Q35" s="1"/>
      <c r="R35" s="10">
        <v>18</v>
      </c>
      <c r="S35" s="10" t="e">
        <f>R35=#REF!</f>
        <v>#REF!</v>
      </c>
      <c r="T35" s="10"/>
      <c r="U35" s="57">
        <v>25</v>
      </c>
      <c r="V35" s="57" t="b">
        <f t="shared" ref="V35:V66" si="7">U35=F35</f>
        <v>1</v>
      </c>
      <c r="W35" s="1"/>
      <c r="X35" s="10">
        <v>17.47</v>
      </c>
      <c r="Y35" s="10" t="s">
        <v>494</v>
      </c>
      <c r="Z35" s="10">
        <v>25</v>
      </c>
      <c r="AA35" s="10" t="b">
        <f t="shared" ref="AA35:AA66" si="8">ABS(X35-D35)&lt;0.1</f>
        <v>1</v>
      </c>
      <c r="AB35" s="10" t="b">
        <f t="shared" ref="AB35:AB66" si="9">Y35=E35</f>
        <v>1</v>
      </c>
      <c r="AC35" s="10" t="b">
        <f t="shared" ref="AC35:AC66" si="10">Z35=F35</f>
        <v>1</v>
      </c>
      <c r="AD35" s="10"/>
    </row>
    <row r="36" spans="1:30">
      <c r="A36" s="10">
        <v>26</v>
      </c>
      <c r="B36" s="11" t="s">
        <v>0</v>
      </c>
      <c r="D36" s="35">
        <v>18.32811766875</v>
      </c>
      <c r="E36" s="10" t="s">
        <v>0</v>
      </c>
      <c r="F36" s="10">
        <v>26</v>
      </c>
      <c r="G36" s="10" t="b">
        <f t="shared" si="5"/>
        <v>1</v>
      </c>
      <c r="H36" s="10"/>
      <c r="I36" s="1"/>
      <c r="J36" s="10">
        <v>14.57811916875</v>
      </c>
      <c r="K36" s="10">
        <v>56</v>
      </c>
      <c r="L36" s="10">
        <v>19</v>
      </c>
      <c r="M36" s="1"/>
      <c r="N36" s="10">
        <v>26</v>
      </c>
      <c r="O36" s="10" t="b">
        <f t="shared" si="6"/>
        <v>1</v>
      </c>
      <c r="P36" s="10"/>
      <c r="Q36" s="1"/>
      <c r="R36" s="10">
        <v>19</v>
      </c>
      <c r="S36" s="10" t="e">
        <f>R36=#REF!</f>
        <v>#REF!</v>
      </c>
      <c r="T36" s="10"/>
      <c r="U36" s="57">
        <v>26</v>
      </c>
      <c r="V36" s="57" t="b">
        <f t="shared" si="7"/>
        <v>1</v>
      </c>
      <c r="W36" s="1"/>
      <c r="X36" s="10">
        <v>18.3</v>
      </c>
      <c r="Y36" s="10" t="s">
        <v>0</v>
      </c>
      <c r="Z36" s="10">
        <v>26</v>
      </c>
      <c r="AA36" s="10" t="b">
        <f t="shared" si="8"/>
        <v>1</v>
      </c>
      <c r="AB36" s="10" t="b">
        <f t="shared" si="9"/>
        <v>1</v>
      </c>
      <c r="AC36" s="10" t="b">
        <f t="shared" si="10"/>
        <v>1</v>
      </c>
      <c r="AD36" s="10"/>
    </row>
    <row r="37" spans="1:30">
      <c r="A37" s="10">
        <v>27</v>
      </c>
      <c r="B37" s="11">
        <v>49</v>
      </c>
      <c r="D37" s="35">
        <v>18.744784168750002</v>
      </c>
      <c r="E37" s="10">
        <v>49</v>
      </c>
      <c r="F37" s="10">
        <v>27</v>
      </c>
      <c r="G37" s="10" t="b">
        <f t="shared" si="5"/>
        <v>1</v>
      </c>
      <c r="H37" s="10"/>
      <c r="I37" s="1"/>
      <c r="J37" s="10">
        <v>14.99478566875</v>
      </c>
      <c r="K37" s="10">
        <v>32</v>
      </c>
      <c r="L37" s="10">
        <v>20</v>
      </c>
      <c r="M37" s="1"/>
      <c r="N37" s="10">
        <v>27</v>
      </c>
      <c r="O37" s="10" t="b">
        <f t="shared" si="6"/>
        <v>1</v>
      </c>
      <c r="P37" s="10"/>
      <c r="Q37" s="1"/>
      <c r="R37" s="10">
        <v>20</v>
      </c>
      <c r="S37" s="10" t="e">
        <f>R37=#REF!</f>
        <v>#REF!</v>
      </c>
      <c r="T37" s="10"/>
      <c r="U37" s="57">
        <v>27</v>
      </c>
      <c r="V37" s="57" t="b">
        <f t="shared" si="7"/>
        <v>1</v>
      </c>
      <c r="W37" s="1"/>
      <c r="X37" s="10">
        <v>18.73</v>
      </c>
      <c r="Y37" s="10">
        <v>49</v>
      </c>
      <c r="Z37" s="10">
        <v>27</v>
      </c>
      <c r="AA37" s="10" t="b">
        <f t="shared" si="8"/>
        <v>1</v>
      </c>
      <c r="AB37" s="10" t="b">
        <f t="shared" si="9"/>
        <v>1</v>
      </c>
      <c r="AC37" s="10" t="b">
        <f t="shared" si="10"/>
        <v>1</v>
      </c>
      <c r="AD37" s="10"/>
    </row>
    <row r="38" spans="1:30">
      <c r="A38" s="10">
        <v>28</v>
      </c>
      <c r="B38" s="14">
        <v>47</v>
      </c>
      <c r="D38" s="35">
        <v>18.953117418750001</v>
      </c>
      <c r="E38" s="10">
        <v>47</v>
      </c>
      <c r="F38" s="10">
        <v>28</v>
      </c>
      <c r="G38" s="10" t="b">
        <f t="shared" si="5"/>
        <v>1</v>
      </c>
      <c r="H38" s="10"/>
      <c r="I38" s="1"/>
      <c r="J38" s="10">
        <v>14.99478566875</v>
      </c>
      <c r="K38" s="10">
        <v>53</v>
      </c>
      <c r="L38" s="10">
        <v>20</v>
      </c>
      <c r="M38" s="1"/>
      <c r="N38" s="10">
        <v>28</v>
      </c>
      <c r="O38" s="10" t="b">
        <f t="shared" si="6"/>
        <v>1</v>
      </c>
      <c r="P38" s="10"/>
      <c r="Q38" s="1"/>
      <c r="R38" s="10">
        <v>20</v>
      </c>
      <c r="S38" s="10" t="e">
        <f>R38=#REF!</f>
        <v>#REF!</v>
      </c>
      <c r="T38" s="10"/>
      <c r="U38" s="57">
        <v>28</v>
      </c>
      <c r="V38" s="57" t="b">
        <f t="shared" si="7"/>
        <v>1</v>
      </c>
      <c r="W38" s="1"/>
      <c r="X38" s="10">
        <v>18.95</v>
      </c>
      <c r="Y38" s="10">
        <v>47</v>
      </c>
      <c r="Z38" s="10">
        <v>28</v>
      </c>
      <c r="AA38" s="10" t="b">
        <f t="shared" si="8"/>
        <v>1</v>
      </c>
      <c r="AB38" s="10" t="b">
        <f t="shared" si="9"/>
        <v>1</v>
      </c>
      <c r="AC38" s="10" t="b">
        <f t="shared" si="10"/>
        <v>1</v>
      </c>
      <c r="AD38" s="10"/>
    </row>
    <row r="39" spans="1:30">
      <c r="A39" s="10">
        <v>29</v>
      </c>
      <c r="B39" s="11" t="s">
        <v>9</v>
      </c>
      <c r="D39" s="35">
        <v>19.16145066875</v>
      </c>
      <c r="E39" s="10" t="s">
        <v>9</v>
      </c>
      <c r="F39" s="10">
        <v>29</v>
      </c>
      <c r="G39" s="10" t="b">
        <f t="shared" si="5"/>
        <v>1</v>
      </c>
      <c r="H39" s="10"/>
      <c r="I39" s="1"/>
      <c r="J39" s="10">
        <v>15.828118668749999</v>
      </c>
      <c r="K39" s="10">
        <v>28</v>
      </c>
      <c r="L39" s="10">
        <v>21</v>
      </c>
      <c r="M39" s="1"/>
      <c r="N39" s="10">
        <v>29</v>
      </c>
      <c r="O39" s="10" t="b">
        <f t="shared" si="6"/>
        <v>1</v>
      </c>
      <c r="P39" s="10"/>
      <c r="Q39" s="1"/>
      <c r="R39" s="10">
        <v>21</v>
      </c>
      <c r="S39" s="10" t="e">
        <f>R39=#REF!</f>
        <v>#REF!</v>
      </c>
      <c r="T39" s="10"/>
      <c r="U39" s="57">
        <v>29</v>
      </c>
      <c r="V39" s="57" t="b">
        <f t="shared" si="7"/>
        <v>1</v>
      </c>
      <c r="W39" s="1"/>
      <c r="X39" s="10">
        <v>19.16</v>
      </c>
      <c r="Y39" s="10" t="s">
        <v>9</v>
      </c>
      <c r="Z39" s="10">
        <v>29</v>
      </c>
      <c r="AA39" s="10" t="b">
        <f t="shared" si="8"/>
        <v>1</v>
      </c>
      <c r="AB39" s="10" t="b">
        <f t="shared" si="9"/>
        <v>1</v>
      </c>
      <c r="AC39" s="10" t="b">
        <f t="shared" si="10"/>
        <v>1</v>
      </c>
      <c r="AD39" s="10"/>
    </row>
    <row r="40" spans="1:30">
      <c r="A40" s="10">
        <v>30</v>
      </c>
      <c r="B40" s="11" t="s">
        <v>108</v>
      </c>
      <c r="D40" s="35">
        <v>19.994783668749999</v>
      </c>
      <c r="E40" s="10" t="s">
        <v>140</v>
      </c>
      <c r="F40" s="10">
        <v>30</v>
      </c>
      <c r="G40" s="10" t="b">
        <f t="shared" si="5"/>
        <v>0</v>
      </c>
      <c r="H40" s="10" t="s">
        <v>547</v>
      </c>
      <c r="I40" s="1"/>
      <c r="J40" s="10">
        <v>15.828118668749999</v>
      </c>
      <c r="K40" s="10">
        <v>56</v>
      </c>
      <c r="L40" s="10">
        <v>21</v>
      </c>
      <c r="M40" s="1"/>
      <c r="N40" s="10">
        <v>30</v>
      </c>
      <c r="O40" s="10" t="b">
        <f t="shared" si="6"/>
        <v>1</v>
      </c>
      <c r="P40" s="10"/>
      <c r="Q40" s="1"/>
      <c r="R40" s="10">
        <v>21</v>
      </c>
      <c r="S40" s="10" t="e">
        <f>R40=#REF!</f>
        <v>#REF!</v>
      </c>
      <c r="T40" s="10"/>
      <c r="U40" s="57">
        <v>30</v>
      </c>
      <c r="V40" s="57" t="b">
        <f t="shared" si="7"/>
        <v>1</v>
      </c>
      <c r="W40" s="1"/>
      <c r="X40" s="10">
        <v>19.97</v>
      </c>
      <c r="Y40" s="10" t="s">
        <v>140</v>
      </c>
      <c r="Z40" s="10">
        <v>30</v>
      </c>
      <c r="AA40" s="10" t="b">
        <f t="shared" si="8"/>
        <v>1</v>
      </c>
      <c r="AB40" s="10" t="b">
        <f t="shared" si="9"/>
        <v>1</v>
      </c>
      <c r="AC40" s="10" t="b">
        <f t="shared" si="10"/>
        <v>1</v>
      </c>
      <c r="AD40" s="10"/>
    </row>
    <row r="41" spans="1:30">
      <c r="D41" s="35">
        <v>20.14061694375</v>
      </c>
      <c r="E41" s="10">
        <v>46</v>
      </c>
      <c r="F41" s="10">
        <v>30</v>
      </c>
      <c r="G41" s="10" t="b">
        <f t="shared" si="5"/>
        <v>0</v>
      </c>
      <c r="H41" s="10"/>
      <c r="I41" s="1"/>
      <c r="J41" s="10">
        <v>16.244785168749999</v>
      </c>
      <c r="K41" s="10">
        <v>53</v>
      </c>
      <c r="L41" s="10">
        <v>22</v>
      </c>
      <c r="M41" s="1"/>
      <c r="N41" s="10">
        <v>30</v>
      </c>
      <c r="O41" s="10" t="b">
        <f t="shared" si="6"/>
        <v>1</v>
      </c>
      <c r="P41" s="10"/>
      <c r="Q41" s="1"/>
      <c r="R41" s="10">
        <v>22</v>
      </c>
      <c r="S41" s="10" t="e">
        <f>R41=#REF!</f>
        <v>#REF!</v>
      </c>
      <c r="T41" s="10"/>
      <c r="U41" s="57">
        <v>30</v>
      </c>
      <c r="V41" s="57" t="b">
        <f t="shared" si="7"/>
        <v>1</v>
      </c>
      <c r="W41" s="1"/>
      <c r="X41" s="10">
        <v>20.14</v>
      </c>
      <c r="Y41" s="10">
        <v>46</v>
      </c>
      <c r="Z41" s="10">
        <v>30</v>
      </c>
      <c r="AA41" s="10" t="b">
        <f t="shared" si="8"/>
        <v>1</v>
      </c>
      <c r="AB41" s="10" t="b">
        <f t="shared" si="9"/>
        <v>1</v>
      </c>
      <c r="AC41" s="10" t="b">
        <f t="shared" si="10"/>
        <v>1</v>
      </c>
      <c r="AD41" s="10"/>
    </row>
    <row r="42" spans="1:30">
      <c r="D42" s="35">
        <v>20.2777696666667</v>
      </c>
      <c r="E42" s="10">
        <v>44</v>
      </c>
      <c r="F42" s="10">
        <v>30</v>
      </c>
      <c r="G42" s="10" t="b">
        <f t="shared" si="5"/>
        <v>0</v>
      </c>
      <c r="H42" s="10"/>
      <c r="I42" s="1"/>
      <c r="J42" s="10">
        <v>16.661451668750001</v>
      </c>
      <c r="K42" s="10">
        <v>25</v>
      </c>
      <c r="L42" s="10">
        <v>23</v>
      </c>
      <c r="M42" s="1"/>
      <c r="N42" s="10">
        <v>30</v>
      </c>
      <c r="O42" s="10" t="b">
        <f t="shared" si="6"/>
        <v>1</v>
      </c>
      <c r="P42" s="10"/>
      <c r="Q42" s="1"/>
      <c r="R42" s="10">
        <v>23</v>
      </c>
      <c r="S42" s="10" t="e">
        <f>R42=#REF!</f>
        <v>#REF!</v>
      </c>
      <c r="T42" s="10"/>
      <c r="U42" s="57">
        <v>30</v>
      </c>
      <c r="V42" s="57" t="b">
        <f t="shared" si="7"/>
        <v>1</v>
      </c>
      <c r="W42" s="1"/>
      <c r="X42" s="10">
        <v>20.28</v>
      </c>
      <c r="Y42" s="10">
        <v>44</v>
      </c>
      <c r="Z42" s="10">
        <v>30</v>
      </c>
      <c r="AA42" s="10" t="b">
        <f t="shared" si="8"/>
        <v>1</v>
      </c>
      <c r="AB42" s="10" t="b">
        <f t="shared" si="9"/>
        <v>1</v>
      </c>
      <c r="AC42" s="10" t="b">
        <f t="shared" si="10"/>
        <v>1</v>
      </c>
      <c r="AD42" s="10"/>
    </row>
    <row r="43" spans="1:30">
      <c r="D43" s="35">
        <v>20.404505727083301</v>
      </c>
      <c r="E43" s="10">
        <v>46</v>
      </c>
      <c r="F43" s="10">
        <v>30</v>
      </c>
      <c r="G43" s="10" t="b">
        <f t="shared" si="5"/>
        <v>0</v>
      </c>
      <c r="H43" s="10"/>
      <c r="I43" s="1"/>
      <c r="J43" s="10">
        <v>16.661451668750001</v>
      </c>
      <c r="K43" s="10">
        <v>49</v>
      </c>
      <c r="L43" s="10">
        <v>23</v>
      </c>
      <c r="M43" s="1"/>
      <c r="N43" s="10">
        <v>30</v>
      </c>
      <c r="O43" s="10" t="b">
        <f t="shared" si="6"/>
        <v>1</v>
      </c>
      <c r="P43" s="10"/>
      <c r="Q43" s="1"/>
      <c r="R43" s="10">
        <v>23</v>
      </c>
      <c r="S43" s="10" t="e">
        <f>R43=#REF!</f>
        <v>#REF!</v>
      </c>
      <c r="T43" s="10"/>
      <c r="U43" s="57">
        <v>30</v>
      </c>
      <c r="V43" s="57" t="b">
        <f t="shared" si="7"/>
        <v>1</v>
      </c>
      <c r="W43" s="1"/>
      <c r="X43" s="10">
        <v>20.41</v>
      </c>
      <c r="Y43" s="10">
        <v>46</v>
      </c>
      <c r="Z43" s="10">
        <v>30</v>
      </c>
      <c r="AA43" s="10" t="b">
        <f t="shared" si="8"/>
        <v>1</v>
      </c>
      <c r="AB43" s="10" t="b">
        <f t="shared" si="9"/>
        <v>1</v>
      </c>
      <c r="AC43" s="10" t="b">
        <f t="shared" si="10"/>
        <v>1</v>
      </c>
      <c r="AD43" s="10"/>
    </row>
    <row r="44" spans="1:30">
      <c r="D44" s="35">
        <v>20.538186229166701</v>
      </c>
      <c r="E44" s="10">
        <v>44</v>
      </c>
      <c r="F44" s="10">
        <v>30</v>
      </c>
      <c r="G44" s="10" t="b">
        <f t="shared" si="5"/>
        <v>0</v>
      </c>
      <c r="H44" s="10"/>
      <c r="I44" s="1"/>
      <c r="J44" s="10">
        <v>17.078118168749999</v>
      </c>
      <c r="K44" s="10">
        <v>47</v>
      </c>
      <c r="L44" s="10">
        <v>24</v>
      </c>
      <c r="M44" s="1"/>
      <c r="N44" s="10">
        <v>30</v>
      </c>
      <c r="O44" s="10" t="b">
        <f t="shared" si="6"/>
        <v>1</v>
      </c>
      <c r="P44" s="10"/>
      <c r="Q44" s="1"/>
      <c r="R44" s="10">
        <v>24</v>
      </c>
      <c r="S44" s="10" t="e">
        <f>R44=#REF!</f>
        <v>#REF!</v>
      </c>
      <c r="T44" s="10"/>
      <c r="U44" s="57">
        <v>30</v>
      </c>
      <c r="V44" s="57" t="b">
        <f t="shared" si="7"/>
        <v>1</v>
      </c>
      <c r="W44" s="1"/>
      <c r="X44" s="10">
        <v>20.54</v>
      </c>
      <c r="Y44" s="10">
        <v>44</v>
      </c>
      <c r="Z44" s="10">
        <v>30</v>
      </c>
      <c r="AA44" s="10" t="b">
        <f t="shared" si="8"/>
        <v>1</v>
      </c>
      <c r="AB44" s="10" t="b">
        <f t="shared" si="9"/>
        <v>1</v>
      </c>
      <c r="AC44" s="10" t="b">
        <f t="shared" si="10"/>
        <v>1</v>
      </c>
      <c r="AD44" s="10"/>
    </row>
    <row r="45" spans="1:30">
      <c r="D45" s="35">
        <v>20.680547283333301</v>
      </c>
      <c r="E45" s="10">
        <v>46</v>
      </c>
      <c r="F45" s="10">
        <v>30</v>
      </c>
      <c r="G45" s="10" t="b">
        <f t="shared" si="5"/>
        <v>0</v>
      </c>
      <c r="H45" s="10"/>
      <c r="I45" s="1"/>
      <c r="J45" s="10">
        <v>17.49478466875</v>
      </c>
      <c r="K45" s="10">
        <v>30</v>
      </c>
      <c r="L45" s="10">
        <v>25</v>
      </c>
      <c r="M45" s="1"/>
      <c r="N45" s="10">
        <v>30</v>
      </c>
      <c r="O45" s="10" t="b">
        <f t="shared" si="6"/>
        <v>1</v>
      </c>
      <c r="P45" s="10"/>
      <c r="Q45" s="1"/>
      <c r="R45" s="10">
        <v>25</v>
      </c>
      <c r="S45" s="10" t="e">
        <f>R45=#REF!</f>
        <v>#REF!</v>
      </c>
      <c r="T45" s="10"/>
      <c r="U45" s="57">
        <v>30</v>
      </c>
      <c r="V45" s="57" t="b">
        <f t="shared" si="7"/>
        <v>1</v>
      </c>
      <c r="W45" s="1"/>
      <c r="X45" s="10">
        <v>20.68</v>
      </c>
      <c r="Y45" s="10">
        <v>46</v>
      </c>
      <c r="Z45" s="10">
        <v>30</v>
      </c>
      <c r="AA45" s="10" t="b">
        <f t="shared" si="8"/>
        <v>1</v>
      </c>
      <c r="AB45" s="10" t="b">
        <f t="shared" si="9"/>
        <v>1</v>
      </c>
      <c r="AC45" s="10" t="b">
        <f t="shared" si="10"/>
        <v>1</v>
      </c>
      <c r="AD45" s="10"/>
    </row>
    <row r="46" spans="1:30">
      <c r="A46" s="10">
        <v>31</v>
      </c>
      <c r="B46" s="11" t="s">
        <v>10</v>
      </c>
      <c r="D46" s="35">
        <v>20.828116668749999</v>
      </c>
      <c r="E46" s="10" t="s">
        <v>10</v>
      </c>
      <c r="F46" s="10">
        <v>31</v>
      </c>
      <c r="G46" s="10" t="b">
        <f t="shared" si="5"/>
        <v>1</v>
      </c>
      <c r="H46" s="10"/>
      <c r="I46" s="1"/>
      <c r="J46" s="10">
        <v>17.49478466875</v>
      </c>
      <c r="K46" s="10">
        <v>45</v>
      </c>
      <c r="L46" s="10">
        <v>25</v>
      </c>
      <c r="M46" s="1"/>
      <c r="N46" s="10">
        <v>31</v>
      </c>
      <c r="O46" s="10" t="b">
        <f t="shared" si="6"/>
        <v>1</v>
      </c>
      <c r="P46" s="10"/>
      <c r="Q46" s="1"/>
      <c r="R46" s="10">
        <v>25</v>
      </c>
      <c r="S46" s="10" t="e">
        <f>R46=#REF!</f>
        <v>#REF!</v>
      </c>
      <c r="T46" s="10"/>
      <c r="U46" s="57">
        <v>31</v>
      </c>
      <c r="V46" s="57" t="b">
        <f t="shared" si="7"/>
        <v>1</v>
      </c>
      <c r="W46" s="1"/>
      <c r="X46" s="10">
        <v>20.83</v>
      </c>
      <c r="Y46" s="10" t="s">
        <v>10</v>
      </c>
      <c r="Z46" s="10">
        <v>31</v>
      </c>
      <c r="AA46" s="10" t="b">
        <f t="shared" si="8"/>
        <v>1</v>
      </c>
      <c r="AB46" s="10" t="b">
        <f t="shared" si="9"/>
        <v>1</v>
      </c>
      <c r="AC46" s="10" t="b">
        <f t="shared" si="10"/>
        <v>1</v>
      </c>
      <c r="AD46" s="10"/>
    </row>
    <row r="47" spans="1:30">
      <c r="A47" s="10">
        <v>32</v>
      </c>
      <c r="B47" s="11">
        <v>18</v>
      </c>
      <c r="D47" s="35">
        <v>21.661449668749999</v>
      </c>
      <c r="E47" s="23">
        <v>20</v>
      </c>
      <c r="F47" s="10">
        <v>32</v>
      </c>
      <c r="G47" s="10" t="b">
        <f t="shared" si="5"/>
        <v>0</v>
      </c>
      <c r="H47" s="10" t="s">
        <v>164</v>
      </c>
      <c r="I47" s="1"/>
      <c r="J47" s="10">
        <v>18.32811766875</v>
      </c>
      <c r="K47" s="10">
        <v>35</v>
      </c>
      <c r="L47" s="10">
        <v>26</v>
      </c>
      <c r="M47" s="1"/>
      <c r="N47" s="10">
        <v>32</v>
      </c>
      <c r="O47" s="10" t="b">
        <f t="shared" si="6"/>
        <v>1</v>
      </c>
      <c r="P47" s="10"/>
      <c r="Q47" s="1"/>
      <c r="R47" s="10">
        <v>26</v>
      </c>
      <c r="S47" s="10" t="e">
        <f>R47=#REF!</f>
        <v>#REF!</v>
      </c>
      <c r="T47" s="10"/>
      <c r="U47" s="57">
        <v>32</v>
      </c>
      <c r="V47" s="57" t="b">
        <f t="shared" si="7"/>
        <v>1</v>
      </c>
      <c r="W47" s="1"/>
      <c r="X47" s="10">
        <v>21.65</v>
      </c>
      <c r="Y47" s="10">
        <v>20</v>
      </c>
      <c r="Z47" s="10">
        <v>32</v>
      </c>
      <c r="AA47" s="10" t="b">
        <f t="shared" si="8"/>
        <v>1</v>
      </c>
      <c r="AB47" s="10" t="b">
        <f t="shared" si="9"/>
        <v>1</v>
      </c>
      <c r="AC47" s="10" t="b">
        <f t="shared" si="10"/>
        <v>1</v>
      </c>
      <c r="AD47" s="10"/>
    </row>
    <row r="48" spans="1:30">
      <c r="A48" s="10">
        <v>33</v>
      </c>
      <c r="B48" s="11">
        <v>54</v>
      </c>
      <c r="D48" s="35">
        <v>23.328115668750002</v>
      </c>
      <c r="E48" s="23">
        <v>52</v>
      </c>
      <c r="F48" s="10">
        <v>33</v>
      </c>
      <c r="G48" s="10" t="b">
        <f t="shared" si="5"/>
        <v>0</v>
      </c>
      <c r="H48" s="10" t="s">
        <v>164</v>
      </c>
      <c r="I48" s="1"/>
      <c r="J48" s="10">
        <v>18.32811766875</v>
      </c>
      <c r="K48" s="10">
        <v>51</v>
      </c>
      <c r="L48" s="10">
        <v>26</v>
      </c>
      <c r="M48" s="1"/>
      <c r="N48" s="10">
        <v>33</v>
      </c>
      <c r="O48" s="10" t="b">
        <f t="shared" si="6"/>
        <v>1</v>
      </c>
      <c r="P48" s="10"/>
      <c r="Q48" s="1"/>
      <c r="R48" s="10">
        <v>26</v>
      </c>
      <c r="S48" s="10" t="e">
        <f>R48=#REF!</f>
        <v>#REF!</v>
      </c>
      <c r="T48" s="10"/>
      <c r="U48" s="57">
        <v>34</v>
      </c>
      <c r="V48" s="57" t="b">
        <f t="shared" si="7"/>
        <v>0</v>
      </c>
      <c r="W48" s="1"/>
      <c r="X48" s="10">
        <v>23.31</v>
      </c>
      <c r="Y48" s="10">
        <v>52</v>
      </c>
      <c r="Z48" s="10">
        <v>33</v>
      </c>
      <c r="AA48" s="10" t="b">
        <f t="shared" si="8"/>
        <v>1</v>
      </c>
      <c r="AB48" s="10" t="b">
        <f t="shared" si="9"/>
        <v>1</v>
      </c>
      <c r="AC48" s="10" t="b">
        <f t="shared" si="10"/>
        <v>1</v>
      </c>
      <c r="AD48" s="10"/>
    </row>
    <row r="49" spans="1:30">
      <c r="A49" s="10">
        <v>34</v>
      </c>
      <c r="B49" s="11">
        <v>51</v>
      </c>
      <c r="D49" s="35">
        <v>23.74478216875</v>
      </c>
      <c r="E49" s="10">
        <v>51</v>
      </c>
      <c r="F49" s="10">
        <v>34</v>
      </c>
      <c r="G49" s="10" t="b">
        <f t="shared" si="5"/>
        <v>1</v>
      </c>
      <c r="H49" s="10"/>
      <c r="I49" s="1"/>
      <c r="J49" s="10">
        <v>18.744784168750002</v>
      </c>
      <c r="K49" s="10">
        <v>49</v>
      </c>
      <c r="L49" s="10">
        <v>27</v>
      </c>
      <c r="M49" s="1"/>
      <c r="N49" s="10">
        <v>34</v>
      </c>
      <c r="O49" s="10" t="b">
        <f t="shared" si="6"/>
        <v>1</v>
      </c>
      <c r="P49" s="10"/>
      <c r="Q49" s="1"/>
      <c r="R49" s="10">
        <v>27</v>
      </c>
      <c r="S49" s="10" t="e">
        <f>R49=#REF!</f>
        <v>#REF!</v>
      </c>
      <c r="T49" s="10"/>
      <c r="U49" s="57">
        <v>34</v>
      </c>
      <c r="V49" s="57" t="b">
        <f t="shared" si="7"/>
        <v>1</v>
      </c>
      <c r="W49" s="1"/>
      <c r="X49" s="10">
        <v>23.72</v>
      </c>
      <c r="Y49" s="10">
        <v>51</v>
      </c>
      <c r="Z49" s="10">
        <v>34</v>
      </c>
      <c r="AA49" s="10" t="b">
        <f t="shared" si="8"/>
        <v>1</v>
      </c>
      <c r="AB49" s="10" t="b">
        <f t="shared" si="9"/>
        <v>1</v>
      </c>
      <c r="AC49" s="10" t="b">
        <f t="shared" si="10"/>
        <v>1</v>
      </c>
      <c r="AD49" s="10"/>
    </row>
    <row r="50" spans="1:30">
      <c r="A50" s="10">
        <v>35</v>
      </c>
      <c r="B50" s="11" t="s">
        <v>11</v>
      </c>
      <c r="D50" s="35">
        <v>24.161448668750001</v>
      </c>
      <c r="E50" s="10" t="s">
        <v>11</v>
      </c>
      <c r="F50" s="10">
        <v>35</v>
      </c>
      <c r="G50" s="10" t="b">
        <f t="shared" si="5"/>
        <v>1</v>
      </c>
      <c r="H50" s="10"/>
      <c r="I50" s="1"/>
      <c r="J50" s="10">
        <v>18.953117418750001</v>
      </c>
      <c r="K50" s="10">
        <v>47</v>
      </c>
      <c r="L50" s="10">
        <v>28</v>
      </c>
      <c r="M50" s="1"/>
      <c r="N50" s="10">
        <v>35</v>
      </c>
      <c r="O50" s="10" t="b">
        <f t="shared" si="6"/>
        <v>1</v>
      </c>
      <c r="P50" s="10"/>
      <c r="Q50" s="1"/>
      <c r="R50" s="10">
        <v>28</v>
      </c>
      <c r="S50" s="10" t="e">
        <f>R50=#REF!</f>
        <v>#REF!</v>
      </c>
      <c r="T50" s="10"/>
      <c r="U50" s="57">
        <v>35</v>
      </c>
      <c r="V50" s="57" t="b">
        <f t="shared" si="7"/>
        <v>1</v>
      </c>
      <c r="W50" s="1"/>
      <c r="X50" s="10">
        <v>24.14</v>
      </c>
      <c r="Y50" s="10" t="s">
        <v>11</v>
      </c>
      <c r="Z50" s="10">
        <v>35</v>
      </c>
      <c r="AA50" s="10" t="b">
        <f t="shared" si="8"/>
        <v>1</v>
      </c>
      <c r="AB50" s="10" t="b">
        <f t="shared" si="9"/>
        <v>1</v>
      </c>
      <c r="AC50" s="10" t="b">
        <f t="shared" si="10"/>
        <v>1</v>
      </c>
      <c r="AD50" s="10"/>
    </row>
    <row r="51" spans="1:30">
      <c r="A51" s="10">
        <v>36</v>
      </c>
      <c r="B51" s="11" t="s">
        <v>12</v>
      </c>
      <c r="D51" s="35">
        <v>24.994781668750001</v>
      </c>
      <c r="E51" s="10" t="s">
        <v>176</v>
      </c>
      <c r="F51" s="29" t="s">
        <v>552</v>
      </c>
      <c r="G51" s="10" t="b">
        <f t="shared" si="5"/>
        <v>0</v>
      </c>
      <c r="H51" s="10" t="s">
        <v>164</v>
      </c>
      <c r="I51" s="1"/>
      <c r="J51" s="10">
        <v>19.16145066875</v>
      </c>
      <c r="K51" s="10">
        <v>37</v>
      </c>
      <c r="L51" s="10">
        <v>29</v>
      </c>
      <c r="M51" s="1"/>
      <c r="N51" s="10">
        <v>36</v>
      </c>
      <c r="O51" s="23" t="b">
        <f t="shared" si="6"/>
        <v>0</v>
      </c>
      <c r="P51" s="10"/>
      <c r="Q51" s="1"/>
      <c r="R51" s="10">
        <v>29</v>
      </c>
      <c r="S51" s="10" t="e">
        <f>R51=#REF!</f>
        <v>#REF!</v>
      </c>
      <c r="T51" s="10"/>
      <c r="U51" s="57">
        <v>36</v>
      </c>
      <c r="V51" s="57" t="b">
        <f t="shared" si="7"/>
        <v>0</v>
      </c>
      <c r="W51" s="1"/>
      <c r="X51" s="10">
        <v>24.96</v>
      </c>
      <c r="Y51" s="10" t="s">
        <v>495</v>
      </c>
      <c r="Z51" s="10">
        <v>36</v>
      </c>
      <c r="AA51" s="10" t="b">
        <f t="shared" si="8"/>
        <v>1</v>
      </c>
      <c r="AB51" s="10" t="b">
        <f t="shared" si="9"/>
        <v>1</v>
      </c>
      <c r="AC51" s="23" t="b">
        <f t="shared" si="10"/>
        <v>0</v>
      </c>
      <c r="AD51" s="10"/>
    </row>
    <row r="52" spans="1:30">
      <c r="A52" s="10">
        <v>37</v>
      </c>
      <c r="B52" s="11" t="s">
        <v>13</v>
      </c>
      <c r="D52" s="35">
        <v>25.828114668750001</v>
      </c>
      <c r="E52" s="10" t="s">
        <v>120</v>
      </c>
      <c r="F52" s="46" t="s">
        <v>553</v>
      </c>
      <c r="G52" s="10" t="b">
        <f t="shared" si="5"/>
        <v>0</v>
      </c>
      <c r="H52" s="10" t="s">
        <v>164</v>
      </c>
      <c r="I52" s="1"/>
      <c r="J52" s="10">
        <v>19.16145066875</v>
      </c>
      <c r="K52" s="10">
        <v>46</v>
      </c>
      <c r="L52" s="10">
        <v>29</v>
      </c>
      <c r="M52" s="1"/>
      <c r="N52" s="10">
        <v>37</v>
      </c>
      <c r="O52" s="23" t="b">
        <f t="shared" si="6"/>
        <v>0</v>
      </c>
      <c r="P52" s="10"/>
      <c r="Q52" s="1"/>
      <c r="R52" s="10">
        <v>29</v>
      </c>
      <c r="S52" s="10" t="e">
        <f>R52=#REF!</f>
        <v>#REF!</v>
      </c>
      <c r="T52" s="10"/>
      <c r="U52" s="57">
        <v>38</v>
      </c>
      <c r="V52" s="57" t="b">
        <f t="shared" si="7"/>
        <v>0</v>
      </c>
      <c r="W52" s="1"/>
      <c r="X52" s="10">
        <v>25.81</v>
      </c>
      <c r="Y52" s="10" t="s">
        <v>496</v>
      </c>
      <c r="Z52" s="10">
        <v>37</v>
      </c>
      <c r="AA52" s="10" t="b">
        <f t="shared" si="8"/>
        <v>1</v>
      </c>
      <c r="AB52" s="10" t="b">
        <f t="shared" si="9"/>
        <v>1</v>
      </c>
      <c r="AC52" s="23" t="b">
        <f t="shared" si="10"/>
        <v>0</v>
      </c>
      <c r="AD52" s="10"/>
    </row>
    <row r="53" spans="1:30">
      <c r="A53" s="10">
        <v>38</v>
      </c>
      <c r="B53" s="11" t="s">
        <v>2</v>
      </c>
      <c r="D53" s="35">
        <v>26.66144766875</v>
      </c>
      <c r="E53" s="10" t="s">
        <v>2</v>
      </c>
      <c r="F53" s="10">
        <v>38</v>
      </c>
      <c r="G53" s="10" t="b">
        <f t="shared" si="5"/>
        <v>1</v>
      </c>
      <c r="H53" s="10"/>
      <c r="I53" s="1"/>
      <c r="J53" s="10">
        <v>19.994783668749999</v>
      </c>
      <c r="K53" s="10">
        <v>25</v>
      </c>
      <c r="L53" s="10">
        <v>30</v>
      </c>
      <c r="M53" s="1"/>
      <c r="N53" s="10">
        <v>38</v>
      </c>
      <c r="O53" s="10" t="b">
        <f t="shared" si="6"/>
        <v>1</v>
      </c>
      <c r="P53" s="10"/>
      <c r="Q53" s="1"/>
      <c r="R53" s="10">
        <v>30</v>
      </c>
      <c r="S53" s="10" t="e">
        <f>R53=#REF!</f>
        <v>#REF!</v>
      </c>
      <c r="T53" s="10"/>
      <c r="U53" s="57">
        <v>38</v>
      </c>
      <c r="V53" s="57" t="b">
        <f t="shared" si="7"/>
        <v>1</v>
      </c>
      <c r="W53" s="1"/>
      <c r="X53" s="10">
        <v>26.64</v>
      </c>
      <c r="Y53" s="10" t="s">
        <v>2</v>
      </c>
      <c r="Z53" s="10">
        <v>38</v>
      </c>
      <c r="AA53" s="10" t="b">
        <f t="shared" si="8"/>
        <v>1</v>
      </c>
      <c r="AB53" s="10" t="b">
        <f t="shared" si="9"/>
        <v>1</v>
      </c>
      <c r="AC53" s="10" t="b">
        <f t="shared" si="10"/>
        <v>1</v>
      </c>
      <c r="AD53" s="10"/>
    </row>
    <row r="54" spans="1:30">
      <c r="A54" s="10">
        <v>39</v>
      </c>
      <c r="B54" s="13" t="s">
        <v>1</v>
      </c>
      <c r="D54" s="35">
        <v>27.49478066875</v>
      </c>
      <c r="E54" s="10" t="s">
        <v>1</v>
      </c>
      <c r="F54" s="10">
        <v>39</v>
      </c>
      <c r="G54" s="10" t="b">
        <f t="shared" si="5"/>
        <v>1</v>
      </c>
      <c r="H54" s="10"/>
      <c r="I54" s="1"/>
      <c r="J54" s="10">
        <v>19.994783668749999</v>
      </c>
      <c r="K54" s="10">
        <v>44</v>
      </c>
      <c r="L54" s="10">
        <v>30</v>
      </c>
      <c r="M54" s="1"/>
      <c r="N54" s="10">
        <v>39</v>
      </c>
      <c r="O54" s="10" t="b">
        <f t="shared" si="6"/>
        <v>1</v>
      </c>
      <c r="P54" s="10"/>
      <c r="Q54" s="1"/>
      <c r="R54" s="10">
        <v>30</v>
      </c>
      <c r="S54" s="10" t="e">
        <f>R54=#REF!</f>
        <v>#REF!</v>
      </c>
      <c r="T54" s="10"/>
      <c r="U54" s="57">
        <v>39</v>
      </c>
      <c r="V54" s="57" t="b">
        <f t="shared" si="7"/>
        <v>1</v>
      </c>
      <c r="W54" s="1"/>
      <c r="X54" s="10">
        <v>27.49</v>
      </c>
      <c r="Y54" s="10" t="s">
        <v>1</v>
      </c>
      <c r="Z54" s="10">
        <v>39</v>
      </c>
      <c r="AA54" s="10" t="b">
        <f t="shared" si="8"/>
        <v>1</v>
      </c>
      <c r="AB54" s="10" t="b">
        <f t="shared" si="9"/>
        <v>1</v>
      </c>
      <c r="AC54" s="10" t="b">
        <f t="shared" si="10"/>
        <v>1</v>
      </c>
      <c r="AD54" s="10"/>
    </row>
    <row r="55" spans="1:30">
      <c r="A55" s="10">
        <v>40</v>
      </c>
      <c r="B55" s="13" t="s">
        <v>1</v>
      </c>
      <c r="D55" s="35">
        <v>28.328113668749999</v>
      </c>
      <c r="E55" s="10" t="s">
        <v>1</v>
      </c>
      <c r="F55" s="10">
        <v>40</v>
      </c>
      <c r="G55" s="10" t="b">
        <f t="shared" si="5"/>
        <v>1</v>
      </c>
      <c r="H55" s="10"/>
      <c r="I55" s="1"/>
      <c r="J55" s="10">
        <v>20.14061694375</v>
      </c>
      <c r="K55" s="10">
        <v>46</v>
      </c>
      <c r="L55" s="10">
        <v>30</v>
      </c>
      <c r="M55" s="1"/>
      <c r="N55" s="10">
        <v>40</v>
      </c>
      <c r="O55" s="10" t="b">
        <f t="shared" si="6"/>
        <v>1</v>
      </c>
      <c r="P55" s="10"/>
      <c r="Q55" s="1"/>
      <c r="R55" s="10">
        <v>30</v>
      </c>
      <c r="S55" s="10" t="e">
        <f>R55=#REF!</f>
        <v>#REF!</v>
      </c>
      <c r="T55" s="10"/>
      <c r="U55" s="57">
        <v>40</v>
      </c>
      <c r="V55" s="57" t="b">
        <f t="shared" si="7"/>
        <v>1</v>
      </c>
      <c r="W55" s="1"/>
      <c r="X55" s="10">
        <v>28.32</v>
      </c>
      <c r="Y55" s="10" t="s">
        <v>1</v>
      </c>
      <c r="Z55" s="10">
        <v>40</v>
      </c>
      <c r="AA55" s="10" t="b">
        <f t="shared" si="8"/>
        <v>1</v>
      </c>
      <c r="AB55" s="10" t="b">
        <f t="shared" si="9"/>
        <v>1</v>
      </c>
      <c r="AC55" s="10" t="b">
        <f t="shared" si="10"/>
        <v>1</v>
      </c>
      <c r="AD55" s="10"/>
    </row>
    <row r="56" spans="1:30">
      <c r="A56" s="10">
        <v>41</v>
      </c>
      <c r="B56" s="11" t="s">
        <v>3</v>
      </c>
      <c r="D56" s="35">
        <v>28.744780168750001</v>
      </c>
      <c r="E56" s="10" t="s">
        <v>177</v>
      </c>
      <c r="F56" s="21" t="s">
        <v>555</v>
      </c>
      <c r="G56" s="10" t="b">
        <f t="shared" si="5"/>
        <v>0</v>
      </c>
      <c r="H56" s="10" t="s">
        <v>164</v>
      </c>
      <c r="I56" s="1"/>
      <c r="J56" s="10">
        <v>20.2777696666667</v>
      </c>
      <c r="K56" s="10">
        <v>44</v>
      </c>
      <c r="L56" s="10">
        <v>30</v>
      </c>
      <c r="M56" s="1"/>
      <c r="N56" s="10">
        <v>41</v>
      </c>
      <c r="O56" s="10" t="b">
        <f t="shared" si="6"/>
        <v>0</v>
      </c>
      <c r="P56" s="10"/>
      <c r="Q56" s="1"/>
      <c r="R56" s="10">
        <v>30</v>
      </c>
      <c r="S56" s="10" t="e">
        <f>R56=#REF!</f>
        <v>#REF!</v>
      </c>
      <c r="T56" s="10"/>
      <c r="U56" s="57">
        <v>42</v>
      </c>
      <c r="V56" s="57" t="b">
        <f t="shared" si="7"/>
        <v>0</v>
      </c>
      <c r="W56" s="1"/>
      <c r="X56" s="10">
        <v>28.73</v>
      </c>
      <c r="Y56" s="10" t="s">
        <v>16</v>
      </c>
      <c r="Z56" s="10">
        <v>41</v>
      </c>
      <c r="AA56" s="10" t="b">
        <f t="shared" si="8"/>
        <v>1</v>
      </c>
      <c r="AB56" s="10" t="b">
        <f t="shared" si="9"/>
        <v>1</v>
      </c>
      <c r="AC56" s="10" t="b">
        <f t="shared" si="10"/>
        <v>0</v>
      </c>
      <c r="AD56" s="10"/>
    </row>
    <row r="57" spans="1:30">
      <c r="A57" s="10">
        <v>42</v>
      </c>
      <c r="B57" s="11" t="s">
        <v>8</v>
      </c>
      <c r="D57" s="35">
        <v>29.161446668749999</v>
      </c>
      <c r="E57" s="10" t="s">
        <v>8</v>
      </c>
      <c r="F57" s="10">
        <v>42</v>
      </c>
      <c r="G57" s="10" t="b">
        <f t="shared" si="5"/>
        <v>1</v>
      </c>
      <c r="H57" s="10"/>
      <c r="I57" s="1"/>
      <c r="J57" s="10">
        <v>20.404505727083301</v>
      </c>
      <c r="K57" s="10">
        <v>46</v>
      </c>
      <c r="L57" s="10">
        <v>30</v>
      </c>
      <c r="M57" s="1"/>
      <c r="N57" s="10">
        <v>42</v>
      </c>
      <c r="O57" s="10" t="b">
        <f t="shared" si="6"/>
        <v>1</v>
      </c>
      <c r="P57" s="10"/>
      <c r="Q57" s="1"/>
      <c r="R57" s="10">
        <v>30</v>
      </c>
      <c r="S57" s="10" t="e">
        <f>R57=#REF!</f>
        <v>#REF!</v>
      </c>
      <c r="T57" s="10"/>
      <c r="U57" s="57">
        <v>42</v>
      </c>
      <c r="V57" s="57" t="b">
        <f t="shared" si="7"/>
        <v>1</v>
      </c>
      <c r="W57" s="1"/>
      <c r="X57" s="10">
        <v>29.17</v>
      </c>
      <c r="Y57" s="10" t="s">
        <v>8</v>
      </c>
      <c r="Z57" s="10">
        <v>42</v>
      </c>
      <c r="AA57" s="10" t="b">
        <f t="shared" si="8"/>
        <v>1</v>
      </c>
      <c r="AB57" s="10" t="b">
        <f t="shared" si="9"/>
        <v>1</v>
      </c>
      <c r="AC57" s="10" t="b">
        <f t="shared" si="10"/>
        <v>1</v>
      </c>
      <c r="AD57" s="10"/>
    </row>
    <row r="58" spans="1:30">
      <c r="A58" s="10">
        <v>43</v>
      </c>
      <c r="B58" s="11" t="s">
        <v>13</v>
      </c>
      <c r="D58" s="35">
        <v>29.994779668749999</v>
      </c>
      <c r="E58" s="10" t="s">
        <v>120</v>
      </c>
      <c r="F58" s="21" t="s">
        <v>557</v>
      </c>
      <c r="G58" s="10" t="b">
        <f t="shared" si="5"/>
        <v>0</v>
      </c>
      <c r="H58" s="10" t="s">
        <v>164</v>
      </c>
      <c r="I58" s="1"/>
      <c r="J58" s="10">
        <v>20.538186229166701</v>
      </c>
      <c r="K58" s="10">
        <v>44</v>
      </c>
      <c r="L58" s="10">
        <v>30</v>
      </c>
      <c r="M58" s="1"/>
      <c r="N58" s="10">
        <v>43</v>
      </c>
      <c r="O58" s="10" t="b">
        <f t="shared" si="6"/>
        <v>0</v>
      </c>
      <c r="P58" s="10"/>
      <c r="Q58" s="1"/>
      <c r="R58" s="10">
        <v>30</v>
      </c>
      <c r="S58" s="10" t="e">
        <f>R58=#REF!</f>
        <v>#REF!</v>
      </c>
      <c r="T58" s="10"/>
      <c r="U58" s="57">
        <v>44</v>
      </c>
      <c r="V58" s="57" t="b">
        <f t="shared" si="7"/>
        <v>0</v>
      </c>
      <c r="W58" s="1"/>
      <c r="X58" s="10">
        <v>29.97</v>
      </c>
      <c r="Y58" s="10" t="s">
        <v>496</v>
      </c>
      <c r="Z58" s="10">
        <v>43</v>
      </c>
      <c r="AA58" s="10" t="b">
        <f t="shared" si="8"/>
        <v>1</v>
      </c>
      <c r="AB58" s="10" t="b">
        <f t="shared" si="9"/>
        <v>1</v>
      </c>
      <c r="AC58" s="10" t="b">
        <f t="shared" si="10"/>
        <v>0</v>
      </c>
      <c r="AD58" s="10"/>
    </row>
    <row r="59" spans="1:30">
      <c r="A59" s="10">
        <v>44</v>
      </c>
      <c r="B59" s="11" t="s">
        <v>2</v>
      </c>
      <c r="D59" s="35">
        <v>30.828112668749998</v>
      </c>
      <c r="E59" s="10" t="s">
        <v>121</v>
      </c>
      <c r="F59" s="21" t="s">
        <v>559</v>
      </c>
      <c r="G59" s="10" t="b">
        <f t="shared" si="5"/>
        <v>0</v>
      </c>
      <c r="H59" s="10" t="s">
        <v>164</v>
      </c>
      <c r="I59" s="1"/>
      <c r="J59" s="10">
        <v>20.680547283333301</v>
      </c>
      <c r="K59" s="10">
        <v>46</v>
      </c>
      <c r="L59" s="10">
        <v>30</v>
      </c>
      <c r="M59" s="1"/>
      <c r="N59" s="10">
        <v>44</v>
      </c>
      <c r="O59" s="10" t="b">
        <f t="shared" si="6"/>
        <v>0</v>
      </c>
      <c r="P59" s="10"/>
      <c r="Q59" s="1"/>
      <c r="R59" s="10">
        <v>30</v>
      </c>
      <c r="S59" s="10" t="e">
        <f>R59=#REF!</f>
        <v>#REF!</v>
      </c>
      <c r="T59" s="10"/>
      <c r="U59" s="57">
        <v>44</v>
      </c>
      <c r="V59" s="57" t="b">
        <f t="shared" si="7"/>
        <v>0</v>
      </c>
      <c r="W59" s="1"/>
      <c r="X59" s="10">
        <v>30.82</v>
      </c>
      <c r="Y59" s="10" t="s">
        <v>250</v>
      </c>
      <c r="Z59" s="10">
        <v>44</v>
      </c>
      <c r="AA59" s="10" t="b">
        <f t="shared" si="8"/>
        <v>1</v>
      </c>
      <c r="AB59" s="10" t="b">
        <f t="shared" si="9"/>
        <v>1</v>
      </c>
      <c r="AC59" s="10" t="b">
        <f t="shared" si="10"/>
        <v>0</v>
      </c>
      <c r="AD59" s="10"/>
    </row>
    <row r="60" spans="1:30">
      <c r="A60" s="10">
        <v>45</v>
      </c>
      <c r="B60" s="11" t="s">
        <v>1</v>
      </c>
      <c r="D60" s="35">
        <v>31.661445668750002</v>
      </c>
      <c r="E60" s="10" t="s">
        <v>1</v>
      </c>
      <c r="F60" s="10">
        <v>45</v>
      </c>
      <c r="G60" s="10" t="b">
        <f t="shared" si="5"/>
        <v>1</v>
      </c>
      <c r="H60" s="10"/>
      <c r="I60" s="1"/>
      <c r="J60" s="10">
        <v>20.828116668749999</v>
      </c>
      <c r="K60" s="10">
        <v>30</v>
      </c>
      <c r="L60" s="10">
        <v>31</v>
      </c>
      <c r="M60" s="1"/>
      <c r="N60" s="10">
        <v>45</v>
      </c>
      <c r="O60" s="10" t="b">
        <f t="shared" si="6"/>
        <v>1</v>
      </c>
      <c r="P60" s="10"/>
      <c r="Q60" s="1"/>
      <c r="R60" s="10">
        <v>31</v>
      </c>
      <c r="S60" s="10" t="e">
        <f>R60=#REF!</f>
        <v>#REF!</v>
      </c>
      <c r="T60" s="10"/>
      <c r="U60" s="57">
        <v>45</v>
      </c>
      <c r="V60" s="57" t="b">
        <f t="shared" si="7"/>
        <v>1</v>
      </c>
      <c r="W60" s="1"/>
      <c r="X60" s="10">
        <v>31.65</v>
      </c>
      <c r="Y60" s="10" t="s">
        <v>1</v>
      </c>
      <c r="Z60" s="10">
        <v>45</v>
      </c>
      <c r="AA60" s="10" t="b">
        <f t="shared" si="8"/>
        <v>1</v>
      </c>
      <c r="AB60" s="10" t="b">
        <f t="shared" si="9"/>
        <v>1</v>
      </c>
      <c r="AC60" s="10" t="b">
        <f t="shared" si="10"/>
        <v>1</v>
      </c>
      <c r="AD60" s="10"/>
    </row>
    <row r="61" spans="1:30">
      <c r="A61" s="10">
        <v>46</v>
      </c>
      <c r="B61" s="11" t="s">
        <v>0</v>
      </c>
      <c r="D61" s="35">
        <v>32.494778668750001</v>
      </c>
      <c r="E61" s="10" t="s">
        <v>0</v>
      </c>
      <c r="F61" s="10">
        <v>46</v>
      </c>
      <c r="G61" s="10" t="b">
        <f t="shared" si="5"/>
        <v>1</v>
      </c>
      <c r="H61" s="10"/>
      <c r="I61" s="1"/>
      <c r="J61" s="10">
        <v>20.828116668749999</v>
      </c>
      <c r="K61" s="10">
        <v>42</v>
      </c>
      <c r="L61" s="10">
        <v>31</v>
      </c>
      <c r="M61" s="1"/>
      <c r="N61" s="10">
        <v>46</v>
      </c>
      <c r="O61" s="10" t="b">
        <f t="shared" si="6"/>
        <v>1</v>
      </c>
      <c r="P61" s="10"/>
      <c r="Q61" s="1"/>
      <c r="R61" s="10">
        <v>31</v>
      </c>
      <c r="S61" s="10" t="e">
        <f>R61=#REF!</f>
        <v>#REF!</v>
      </c>
      <c r="T61" s="10"/>
      <c r="U61" s="57">
        <v>46</v>
      </c>
      <c r="V61" s="57" t="b">
        <f t="shared" si="7"/>
        <v>1</v>
      </c>
      <c r="W61" s="1"/>
      <c r="X61" s="10">
        <v>32.47</v>
      </c>
      <c r="Y61" s="10" t="s">
        <v>0</v>
      </c>
      <c r="Z61" s="10">
        <v>46</v>
      </c>
      <c r="AA61" s="10" t="b">
        <f t="shared" si="8"/>
        <v>1</v>
      </c>
      <c r="AB61" s="10" t="b">
        <f t="shared" si="9"/>
        <v>1</v>
      </c>
      <c r="AC61" s="10" t="b">
        <f t="shared" si="10"/>
        <v>1</v>
      </c>
      <c r="AD61" s="10"/>
    </row>
    <row r="62" spans="1:30">
      <c r="A62" s="10">
        <v>47</v>
      </c>
      <c r="B62" s="11">
        <v>56</v>
      </c>
      <c r="D62" s="35">
        <v>33.328111668749997</v>
      </c>
      <c r="E62" s="10">
        <v>56</v>
      </c>
      <c r="F62" s="10">
        <v>47</v>
      </c>
      <c r="G62" s="10" t="b">
        <f t="shared" si="5"/>
        <v>1</v>
      </c>
      <c r="H62" s="10"/>
      <c r="I62" s="1"/>
      <c r="J62" s="10">
        <v>21.661449668749999</v>
      </c>
      <c r="K62" s="10">
        <v>20</v>
      </c>
      <c r="L62" s="10">
        <v>32</v>
      </c>
      <c r="M62" s="1"/>
      <c r="N62" s="10">
        <v>47</v>
      </c>
      <c r="O62" s="10" t="b">
        <f t="shared" si="6"/>
        <v>1</v>
      </c>
      <c r="P62" s="10"/>
      <c r="Q62" s="1"/>
      <c r="R62" s="10">
        <v>32</v>
      </c>
      <c r="S62" s="10" t="e">
        <f>R62=#REF!</f>
        <v>#REF!</v>
      </c>
      <c r="T62" s="10"/>
      <c r="U62" s="57">
        <v>47</v>
      </c>
      <c r="V62" s="57" t="b">
        <f t="shared" si="7"/>
        <v>1</v>
      </c>
      <c r="W62" s="1"/>
      <c r="X62" s="10">
        <v>33.299999999999997</v>
      </c>
      <c r="Y62" s="10">
        <v>56</v>
      </c>
      <c r="Z62" s="10">
        <v>47</v>
      </c>
      <c r="AA62" s="10" t="b">
        <f t="shared" si="8"/>
        <v>1</v>
      </c>
      <c r="AB62" s="10" t="b">
        <f t="shared" si="9"/>
        <v>1</v>
      </c>
      <c r="AC62" s="10" t="b">
        <f t="shared" si="10"/>
        <v>1</v>
      </c>
      <c r="AD62" s="10"/>
    </row>
    <row r="63" spans="1:30">
      <c r="A63" s="10">
        <v>48</v>
      </c>
      <c r="B63" s="11">
        <v>52</v>
      </c>
      <c r="D63" s="35">
        <v>33.744778168750003</v>
      </c>
      <c r="E63" s="10">
        <v>52</v>
      </c>
      <c r="F63" s="10">
        <v>48</v>
      </c>
      <c r="G63" s="10" t="b">
        <f t="shared" si="5"/>
        <v>1</v>
      </c>
      <c r="H63" s="10"/>
      <c r="I63" s="1"/>
      <c r="J63" s="10">
        <v>23.328115668750002</v>
      </c>
      <c r="K63" s="10">
        <v>52</v>
      </c>
      <c r="L63" s="10">
        <v>33</v>
      </c>
      <c r="M63" s="1"/>
      <c r="N63" s="10">
        <v>48</v>
      </c>
      <c r="O63" s="10" t="b">
        <f t="shared" si="6"/>
        <v>1</v>
      </c>
      <c r="P63" s="10"/>
      <c r="Q63" s="1"/>
      <c r="R63" s="10">
        <v>33</v>
      </c>
      <c r="S63" s="10" t="e">
        <f>R63=#REF!</f>
        <v>#REF!</v>
      </c>
      <c r="T63" s="10"/>
      <c r="U63" s="57">
        <v>48</v>
      </c>
      <c r="V63" s="57" t="b">
        <f t="shared" si="7"/>
        <v>1</v>
      </c>
      <c r="W63" s="1"/>
      <c r="X63" s="10">
        <v>33.729999999999997</v>
      </c>
      <c r="Y63" s="10">
        <v>52</v>
      </c>
      <c r="Z63" s="10">
        <v>48</v>
      </c>
      <c r="AA63" s="10" t="b">
        <f t="shared" si="8"/>
        <v>1</v>
      </c>
      <c r="AB63" s="10" t="b">
        <f t="shared" si="9"/>
        <v>1</v>
      </c>
      <c r="AC63" s="10" t="b">
        <f t="shared" si="10"/>
        <v>1</v>
      </c>
      <c r="AD63" s="10"/>
    </row>
    <row r="64" spans="1:30">
      <c r="A64" s="10">
        <v>49</v>
      </c>
      <c r="B64" s="11" t="s">
        <v>14</v>
      </c>
      <c r="D64" s="35">
        <v>34.161444668750001</v>
      </c>
      <c r="E64" s="10" t="s">
        <v>14</v>
      </c>
      <c r="F64" s="10">
        <v>49</v>
      </c>
      <c r="G64" s="10" t="b">
        <f t="shared" si="5"/>
        <v>1</v>
      </c>
      <c r="H64" s="10"/>
      <c r="I64" s="1"/>
      <c r="J64" s="10">
        <v>23.74478216875</v>
      </c>
      <c r="K64" s="10">
        <v>51</v>
      </c>
      <c r="L64" s="10">
        <v>34</v>
      </c>
      <c r="M64" s="1"/>
      <c r="N64" s="10">
        <v>49</v>
      </c>
      <c r="O64" s="10" t="b">
        <f t="shared" si="6"/>
        <v>1</v>
      </c>
      <c r="P64" s="10"/>
      <c r="Q64" s="1"/>
      <c r="R64" s="10">
        <v>34</v>
      </c>
      <c r="S64" s="10" t="e">
        <f>R64=#REF!</f>
        <v>#REF!</v>
      </c>
      <c r="T64" s="10"/>
      <c r="U64" s="57">
        <v>49</v>
      </c>
      <c r="V64" s="57" t="b">
        <f t="shared" si="7"/>
        <v>1</v>
      </c>
      <c r="W64" s="1"/>
      <c r="X64" s="10">
        <v>34.15</v>
      </c>
      <c r="Y64" s="10" t="s">
        <v>14</v>
      </c>
      <c r="Z64" s="10">
        <v>49</v>
      </c>
      <c r="AA64" s="10" t="b">
        <f t="shared" si="8"/>
        <v>1</v>
      </c>
      <c r="AB64" s="10" t="b">
        <f t="shared" si="9"/>
        <v>1</v>
      </c>
      <c r="AC64" s="10" t="b">
        <f t="shared" si="10"/>
        <v>1</v>
      </c>
      <c r="AD64" s="10"/>
    </row>
    <row r="65" spans="1:30">
      <c r="A65" s="10">
        <v>50</v>
      </c>
      <c r="B65" s="11">
        <v>52</v>
      </c>
      <c r="D65" s="35">
        <v>34.994777668749997</v>
      </c>
      <c r="E65" s="10">
        <v>52</v>
      </c>
      <c r="F65" s="10">
        <v>50</v>
      </c>
      <c r="G65" s="10" t="b">
        <f t="shared" si="5"/>
        <v>1</v>
      </c>
      <c r="H65" s="10"/>
      <c r="I65" s="1"/>
      <c r="J65" s="10">
        <v>24.161448668750001</v>
      </c>
      <c r="K65" s="10">
        <v>32</v>
      </c>
      <c r="L65" s="10">
        <v>35</v>
      </c>
      <c r="M65" s="1"/>
      <c r="N65" s="10">
        <v>50</v>
      </c>
      <c r="O65" s="10" t="b">
        <f t="shared" si="6"/>
        <v>1</v>
      </c>
      <c r="P65" s="10"/>
      <c r="Q65" s="1"/>
      <c r="R65" s="10">
        <v>35</v>
      </c>
      <c r="S65" s="10" t="e">
        <f>R65=#REF!</f>
        <v>#REF!</v>
      </c>
      <c r="T65" s="10"/>
      <c r="U65" s="57">
        <v>50</v>
      </c>
      <c r="V65" s="57" t="b">
        <f t="shared" si="7"/>
        <v>1</v>
      </c>
      <c r="W65" s="1"/>
      <c r="X65" s="10">
        <v>34.979999999999997</v>
      </c>
      <c r="Y65" s="10">
        <v>52</v>
      </c>
      <c r="Z65" s="10">
        <v>50</v>
      </c>
      <c r="AA65" s="10" t="b">
        <f t="shared" si="8"/>
        <v>1</v>
      </c>
      <c r="AB65" s="10" t="b">
        <f t="shared" si="9"/>
        <v>1</v>
      </c>
      <c r="AC65" s="10" t="b">
        <f t="shared" si="10"/>
        <v>1</v>
      </c>
      <c r="AD65" s="10"/>
    </row>
    <row r="66" spans="1:30">
      <c r="A66" s="10">
        <v>51</v>
      </c>
      <c r="B66" s="11">
        <v>49</v>
      </c>
      <c r="D66" s="35">
        <v>35.411444168750002</v>
      </c>
      <c r="E66" s="10">
        <v>49</v>
      </c>
      <c r="F66" s="10">
        <v>51</v>
      </c>
      <c r="G66" s="10" t="b">
        <f t="shared" si="5"/>
        <v>1</v>
      </c>
      <c r="H66" s="10"/>
      <c r="I66" s="1"/>
      <c r="J66" s="10">
        <v>24.161448668750001</v>
      </c>
      <c r="K66" s="10">
        <v>48</v>
      </c>
      <c r="L66" s="10">
        <v>35</v>
      </c>
      <c r="M66" s="1"/>
      <c r="N66" s="10">
        <v>51</v>
      </c>
      <c r="O66" s="10" t="b">
        <f t="shared" si="6"/>
        <v>1</v>
      </c>
      <c r="P66" s="10"/>
      <c r="Q66" s="1"/>
      <c r="R66" s="10">
        <v>35</v>
      </c>
      <c r="S66" s="10" t="e">
        <f>R66=#REF!</f>
        <v>#REF!</v>
      </c>
      <c r="T66" s="10"/>
      <c r="U66" s="57">
        <v>51</v>
      </c>
      <c r="V66" s="57" t="b">
        <f t="shared" si="7"/>
        <v>1</v>
      </c>
      <c r="W66" s="1"/>
      <c r="X66" s="10">
        <v>35.4</v>
      </c>
      <c r="Y66" s="10">
        <v>49</v>
      </c>
      <c r="Z66" s="10">
        <v>51</v>
      </c>
      <c r="AA66" s="10" t="b">
        <f t="shared" si="8"/>
        <v>1</v>
      </c>
      <c r="AB66" s="10" t="b">
        <f t="shared" si="9"/>
        <v>1</v>
      </c>
      <c r="AC66" s="10" t="b">
        <f t="shared" si="10"/>
        <v>1</v>
      </c>
      <c r="AD66" s="10"/>
    </row>
    <row r="67" spans="1:30">
      <c r="A67" s="10">
        <v>52</v>
      </c>
      <c r="B67" s="11" t="s">
        <v>9</v>
      </c>
      <c r="D67" s="35">
        <v>35.82811066875</v>
      </c>
      <c r="E67" s="10" t="s">
        <v>9</v>
      </c>
      <c r="F67" s="10">
        <v>52</v>
      </c>
      <c r="G67" s="10" t="b">
        <f t="shared" si="5"/>
        <v>1</v>
      </c>
      <c r="H67" s="10"/>
      <c r="I67" s="1"/>
      <c r="J67" s="10">
        <v>24.994781668750001</v>
      </c>
      <c r="K67" s="10">
        <v>42</v>
      </c>
      <c r="L67" s="21" t="s">
        <v>537</v>
      </c>
      <c r="M67" s="1"/>
      <c r="N67" s="10">
        <v>52</v>
      </c>
      <c r="O67" s="10" t="b">
        <f t="shared" ref="O67:O83" si="11">F67=N67</f>
        <v>1</v>
      </c>
      <c r="P67" s="10"/>
      <c r="Q67" s="1"/>
      <c r="R67" s="10">
        <v>36</v>
      </c>
      <c r="S67" s="10" t="e">
        <f>R67=#REF!</f>
        <v>#REF!</v>
      </c>
      <c r="T67" s="10"/>
      <c r="U67" s="57">
        <v>52</v>
      </c>
      <c r="V67" s="57" t="b">
        <f t="shared" ref="V67:V83" si="12">U67=F67</f>
        <v>1</v>
      </c>
      <c r="W67" s="1"/>
      <c r="X67" s="10">
        <v>35.83</v>
      </c>
      <c r="Y67" s="10" t="s">
        <v>9</v>
      </c>
      <c r="Z67" s="10">
        <v>52</v>
      </c>
      <c r="AA67" s="10" t="b">
        <f t="shared" ref="AA67:AA83" si="13">ABS(X67-D67)&lt;0.1</f>
        <v>1</v>
      </c>
      <c r="AB67" s="10" t="b">
        <f t="shared" ref="AB67:AB83" si="14">Y67=E67</f>
        <v>1</v>
      </c>
      <c r="AC67" s="10" t="b">
        <f t="shared" ref="AC67:AC83" si="15">Z67=F67</f>
        <v>1</v>
      </c>
      <c r="AD67" s="10"/>
    </row>
    <row r="68" spans="1:30">
      <c r="A68" s="10">
        <v>53</v>
      </c>
      <c r="B68" s="11" t="s">
        <v>15</v>
      </c>
      <c r="D68" s="35">
        <v>36.661443668750003</v>
      </c>
      <c r="E68" s="10" t="s">
        <v>15</v>
      </c>
      <c r="F68" s="10">
        <v>53</v>
      </c>
      <c r="G68" s="10" t="b">
        <f t="shared" ref="G68:G83" si="16">E68=B68</f>
        <v>1</v>
      </c>
      <c r="H68" s="10"/>
      <c r="I68" s="1"/>
      <c r="J68" s="10">
        <v>24.994781668750001</v>
      </c>
      <c r="K68" s="10">
        <v>56</v>
      </c>
      <c r="L68" s="21" t="s">
        <v>537</v>
      </c>
      <c r="M68" s="1"/>
      <c r="N68" s="10">
        <v>53</v>
      </c>
      <c r="O68" s="10" t="b">
        <f t="shared" si="11"/>
        <v>1</v>
      </c>
      <c r="P68" s="10"/>
      <c r="Q68" s="1"/>
      <c r="R68" s="10">
        <v>36</v>
      </c>
      <c r="S68" s="23" t="e">
        <f>R68=#REF!</f>
        <v>#REF!</v>
      </c>
      <c r="T68" s="10"/>
      <c r="U68" s="57">
        <v>53</v>
      </c>
      <c r="V68" s="57" t="b">
        <f t="shared" si="12"/>
        <v>1</v>
      </c>
      <c r="W68" s="1"/>
      <c r="X68" s="10">
        <v>36.64</v>
      </c>
      <c r="Y68" s="10" t="s">
        <v>15</v>
      </c>
      <c r="Z68" s="10">
        <v>53</v>
      </c>
      <c r="AA68" s="10" t="b">
        <f t="shared" si="13"/>
        <v>1</v>
      </c>
      <c r="AB68" s="10" t="b">
        <f t="shared" si="14"/>
        <v>1</v>
      </c>
      <c r="AC68" s="10" t="b">
        <f t="shared" si="15"/>
        <v>1</v>
      </c>
      <c r="AD68" s="10"/>
    </row>
    <row r="69" spans="1:30">
      <c r="A69" s="10">
        <v>54</v>
      </c>
      <c r="B69" s="11">
        <v>46</v>
      </c>
      <c r="D69" s="35">
        <v>37.078110168750001</v>
      </c>
      <c r="E69" s="23">
        <v>45</v>
      </c>
      <c r="F69" s="10">
        <v>54</v>
      </c>
      <c r="G69" s="10" t="b">
        <f t="shared" si="16"/>
        <v>0</v>
      </c>
      <c r="H69" s="10" t="s">
        <v>164</v>
      </c>
      <c r="I69" s="1"/>
      <c r="J69" s="10">
        <v>25.828114668750001</v>
      </c>
      <c r="K69" s="10">
        <v>40</v>
      </c>
      <c r="L69" s="21" t="s">
        <v>539</v>
      </c>
      <c r="M69" s="1"/>
      <c r="N69" s="10">
        <v>54</v>
      </c>
      <c r="O69" s="10" t="b">
        <f t="shared" si="11"/>
        <v>1</v>
      </c>
      <c r="P69" s="10"/>
      <c r="Q69" s="1"/>
      <c r="R69" s="10">
        <v>37</v>
      </c>
      <c r="S69" s="10" t="e">
        <f>R69=#REF!</f>
        <v>#REF!</v>
      </c>
      <c r="T69" s="10"/>
      <c r="U69" s="57">
        <v>54</v>
      </c>
      <c r="V69" s="57" t="b">
        <f t="shared" si="12"/>
        <v>1</v>
      </c>
      <c r="W69" s="1"/>
      <c r="X69" s="10">
        <v>37.049999999999997</v>
      </c>
      <c r="Y69" s="10">
        <v>45</v>
      </c>
      <c r="Z69" s="10">
        <v>54</v>
      </c>
      <c r="AA69" s="10" t="b">
        <f t="shared" si="13"/>
        <v>1</v>
      </c>
      <c r="AB69" s="10" t="b">
        <f t="shared" si="14"/>
        <v>1</v>
      </c>
      <c r="AC69" s="10" t="b">
        <f t="shared" si="15"/>
        <v>1</v>
      </c>
      <c r="AD69" s="10"/>
    </row>
    <row r="70" spans="1:30">
      <c r="A70" s="10">
        <v>55</v>
      </c>
      <c r="B70" s="11" t="s">
        <v>16</v>
      </c>
      <c r="D70" s="35">
        <v>37.494776668749999</v>
      </c>
      <c r="E70" s="10" t="s">
        <v>178</v>
      </c>
      <c r="F70" s="10">
        <v>55</v>
      </c>
      <c r="G70" s="10" t="b">
        <f t="shared" si="16"/>
        <v>0</v>
      </c>
      <c r="H70" s="10" t="s">
        <v>164</v>
      </c>
      <c r="I70" s="1"/>
      <c r="J70" s="10">
        <v>25.828114668750001</v>
      </c>
      <c r="K70" s="10">
        <v>54</v>
      </c>
      <c r="L70" s="21" t="s">
        <v>539</v>
      </c>
      <c r="M70" s="1"/>
      <c r="N70" s="10">
        <v>55</v>
      </c>
      <c r="O70" s="10" t="b">
        <f t="shared" si="11"/>
        <v>1</v>
      </c>
      <c r="P70" s="10"/>
      <c r="Q70" s="1"/>
      <c r="R70" s="10">
        <v>37</v>
      </c>
      <c r="S70" s="23" t="e">
        <f>R70=#REF!</f>
        <v>#REF!</v>
      </c>
      <c r="T70" s="10"/>
      <c r="U70" s="57">
        <v>55</v>
      </c>
      <c r="V70" s="57" t="b">
        <f t="shared" si="12"/>
        <v>1</v>
      </c>
      <c r="W70" s="1"/>
      <c r="X70" s="10">
        <v>37.47</v>
      </c>
      <c r="Y70" s="10" t="s">
        <v>497</v>
      </c>
      <c r="Z70" s="10">
        <v>55</v>
      </c>
      <c r="AA70" s="10" t="b">
        <f t="shared" si="13"/>
        <v>1</v>
      </c>
      <c r="AB70" s="10" t="b">
        <f t="shared" si="14"/>
        <v>1</v>
      </c>
      <c r="AC70" s="10" t="b">
        <f t="shared" si="15"/>
        <v>1</v>
      </c>
      <c r="AD70" s="10"/>
    </row>
    <row r="71" spans="1:30">
      <c r="A71" s="10">
        <v>56</v>
      </c>
      <c r="B71" s="11">
        <v>52</v>
      </c>
      <c r="D71" s="35">
        <v>37.911443168749997</v>
      </c>
      <c r="E71" s="10">
        <v>52</v>
      </c>
      <c r="F71" s="10">
        <v>56</v>
      </c>
      <c r="G71" s="10" t="b">
        <f t="shared" si="16"/>
        <v>1</v>
      </c>
      <c r="H71" s="10"/>
      <c r="I71" s="1"/>
      <c r="J71" s="10">
        <v>26.66144766875</v>
      </c>
      <c r="K71" s="10">
        <v>39</v>
      </c>
      <c r="L71" s="10">
        <v>38</v>
      </c>
      <c r="M71" s="1"/>
      <c r="N71" s="10">
        <v>56</v>
      </c>
      <c r="O71" s="10" t="b">
        <f t="shared" si="11"/>
        <v>1</v>
      </c>
      <c r="P71" s="10"/>
      <c r="Q71" s="1"/>
      <c r="R71" s="10">
        <v>38</v>
      </c>
      <c r="S71" s="10" t="e">
        <f>R71=#REF!</f>
        <v>#REF!</v>
      </c>
      <c r="T71" s="10"/>
      <c r="U71" s="57">
        <v>56</v>
      </c>
      <c r="V71" s="57" t="b">
        <f t="shared" si="12"/>
        <v>1</v>
      </c>
      <c r="W71" s="1"/>
      <c r="X71" s="10">
        <v>37.9</v>
      </c>
      <c r="Y71" s="10">
        <v>52</v>
      </c>
      <c r="Z71" s="10">
        <v>56</v>
      </c>
      <c r="AA71" s="10" t="b">
        <f t="shared" si="13"/>
        <v>1</v>
      </c>
      <c r="AB71" s="10" t="b">
        <f t="shared" si="14"/>
        <v>1</v>
      </c>
      <c r="AC71" s="10" t="b">
        <f t="shared" si="15"/>
        <v>1</v>
      </c>
      <c r="AD71" s="10"/>
    </row>
    <row r="72" spans="1:30">
      <c r="A72" s="10">
        <v>57</v>
      </c>
      <c r="B72" s="11" t="s">
        <v>0</v>
      </c>
      <c r="D72" s="35">
        <v>38.328109668750002</v>
      </c>
      <c r="E72" s="10" t="s">
        <v>0</v>
      </c>
      <c r="F72" s="10">
        <v>57</v>
      </c>
      <c r="G72" s="10" t="b">
        <f t="shared" si="16"/>
        <v>1</v>
      </c>
      <c r="H72" s="10"/>
      <c r="I72" s="1"/>
      <c r="J72" s="10">
        <v>26.66144766875</v>
      </c>
      <c r="K72" s="10">
        <v>54</v>
      </c>
      <c r="L72" s="10">
        <v>38</v>
      </c>
      <c r="M72" s="1"/>
      <c r="N72" s="10">
        <v>57</v>
      </c>
      <c r="O72" s="10" t="b">
        <f t="shared" si="11"/>
        <v>1</v>
      </c>
      <c r="P72" s="10"/>
      <c r="Q72" s="1"/>
      <c r="R72" s="10">
        <v>38</v>
      </c>
      <c r="S72" s="10" t="e">
        <f>R72=#REF!</f>
        <v>#REF!</v>
      </c>
      <c r="T72" s="10"/>
      <c r="U72" s="57">
        <v>57</v>
      </c>
      <c r="V72" s="57" t="b">
        <f t="shared" si="12"/>
        <v>1</v>
      </c>
      <c r="W72" s="1"/>
      <c r="X72" s="10">
        <v>38.299999999999997</v>
      </c>
      <c r="Y72" s="10" t="s">
        <v>0</v>
      </c>
      <c r="Z72" s="10">
        <v>57</v>
      </c>
      <c r="AA72" s="10" t="b">
        <f t="shared" si="13"/>
        <v>1</v>
      </c>
      <c r="AB72" s="10" t="b">
        <f t="shared" si="14"/>
        <v>1</v>
      </c>
      <c r="AC72" s="10" t="b">
        <f t="shared" si="15"/>
        <v>1</v>
      </c>
      <c r="AD72" s="10"/>
    </row>
    <row r="73" spans="1:30">
      <c r="A73" s="10">
        <v>58</v>
      </c>
      <c r="B73" s="11" t="s">
        <v>13</v>
      </c>
      <c r="D73" s="35">
        <v>39.161442668749999</v>
      </c>
      <c r="E73" s="10" t="s">
        <v>13</v>
      </c>
      <c r="F73" s="10">
        <v>58</v>
      </c>
      <c r="G73" s="10" t="b">
        <f t="shared" si="16"/>
        <v>1</v>
      </c>
      <c r="H73" s="10"/>
      <c r="I73" s="1"/>
      <c r="J73" s="10">
        <v>27.49478066875</v>
      </c>
      <c r="K73" s="10">
        <v>37</v>
      </c>
      <c r="L73" s="10">
        <v>39</v>
      </c>
      <c r="M73" s="1"/>
      <c r="N73" s="10">
        <v>58</v>
      </c>
      <c r="O73" s="10" t="b">
        <f t="shared" si="11"/>
        <v>1</v>
      </c>
      <c r="P73" s="10"/>
      <c r="Q73" s="1"/>
      <c r="R73" s="10">
        <v>39</v>
      </c>
      <c r="S73" s="10" t="e">
        <f>R73=#REF!</f>
        <v>#REF!</v>
      </c>
      <c r="T73" s="10"/>
      <c r="U73" s="57">
        <v>58</v>
      </c>
      <c r="V73" s="57" t="b">
        <f t="shared" si="12"/>
        <v>1</v>
      </c>
      <c r="W73" s="1"/>
      <c r="X73" s="10">
        <v>39.130000000000003</v>
      </c>
      <c r="Y73" s="10" t="s">
        <v>13</v>
      </c>
      <c r="Z73" s="10">
        <v>58</v>
      </c>
      <c r="AA73" s="10" t="b">
        <f t="shared" si="13"/>
        <v>1</v>
      </c>
      <c r="AB73" s="10" t="b">
        <f t="shared" si="14"/>
        <v>1</v>
      </c>
      <c r="AC73" s="10" t="b">
        <f t="shared" si="15"/>
        <v>1</v>
      </c>
      <c r="AD73" s="10"/>
    </row>
    <row r="74" spans="1:30">
      <c r="A74" s="10">
        <v>59</v>
      </c>
      <c r="B74" s="11">
        <v>52</v>
      </c>
      <c r="D74" s="35">
        <v>39.437484224999999</v>
      </c>
      <c r="E74" s="10">
        <v>52</v>
      </c>
      <c r="F74" s="10">
        <v>59</v>
      </c>
      <c r="G74" s="10" t="b">
        <f t="shared" si="16"/>
        <v>1</v>
      </c>
      <c r="H74" s="10"/>
      <c r="I74" s="1"/>
      <c r="J74" s="10">
        <v>27.49478066875</v>
      </c>
      <c r="K74" s="10">
        <v>52</v>
      </c>
      <c r="L74" s="10">
        <v>39</v>
      </c>
      <c r="M74" s="1"/>
      <c r="N74" s="10">
        <v>59</v>
      </c>
      <c r="O74" s="10" t="b">
        <f t="shared" si="11"/>
        <v>1</v>
      </c>
      <c r="P74" s="10"/>
      <c r="Q74" s="1"/>
      <c r="R74" s="10">
        <v>39</v>
      </c>
      <c r="S74" s="10" t="e">
        <f>R74=#REF!</f>
        <v>#REF!</v>
      </c>
      <c r="T74" s="10"/>
      <c r="U74" s="57">
        <v>59</v>
      </c>
      <c r="V74" s="57" t="b">
        <f t="shared" si="12"/>
        <v>1</v>
      </c>
      <c r="W74" s="1"/>
      <c r="X74" s="10">
        <v>39.42</v>
      </c>
      <c r="Y74" s="10">
        <v>52</v>
      </c>
      <c r="Z74" s="10">
        <v>59</v>
      </c>
      <c r="AA74" s="10" t="b">
        <f t="shared" si="13"/>
        <v>1</v>
      </c>
      <c r="AB74" s="10" t="b">
        <f t="shared" si="14"/>
        <v>1</v>
      </c>
      <c r="AC74" s="10" t="b">
        <f t="shared" si="15"/>
        <v>1</v>
      </c>
      <c r="AD74" s="10"/>
    </row>
    <row r="75" spans="1:30">
      <c r="A75" s="10">
        <v>60</v>
      </c>
      <c r="B75" s="11">
        <v>49</v>
      </c>
      <c r="D75" s="35">
        <v>39.7152618916667</v>
      </c>
      <c r="E75" s="10">
        <v>49</v>
      </c>
      <c r="F75" s="10">
        <v>60</v>
      </c>
      <c r="G75" s="10" t="b">
        <f t="shared" si="16"/>
        <v>1</v>
      </c>
      <c r="H75" s="10"/>
      <c r="I75" s="1"/>
      <c r="J75" s="10">
        <v>28.328113668749999</v>
      </c>
      <c r="K75" s="10">
        <v>37</v>
      </c>
      <c r="L75" s="10">
        <v>40</v>
      </c>
      <c r="M75" s="1"/>
      <c r="N75" s="10">
        <v>60</v>
      </c>
      <c r="O75" s="10" t="b">
        <f t="shared" si="11"/>
        <v>1</v>
      </c>
      <c r="P75" s="10"/>
      <c r="Q75" s="1"/>
      <c r="R75" s="10">
        <v>40</v>
      </c>
      <c r="S75" s="10" t="e">
        <f>R75=#REF!</f>
        <v>#REF!</v>
      </c>
      <c r="T75" s="10"/>
      <c r="U75" s="57">
        <v>60</v>
      </c>
      <c r="V75" s="57" t="b">
        <f t="shared" si="12"/>
        <v>1</v>
      </c>
      <c r="W75" s="1"/>
      <c r="X75" s="10">
        <v>39.700000000000003</v>
      </c>
      <c r="Y75" s="10">
        <v>49</v>
      </c>
      <c r="Z75" s="10">
        <v>60</v>
      </c>
      <c r="AA75" s="10" t="b">
        <f t="shared" si="13"/>
        <v>1</v>
      </c>
      <c r="AB75" s="10" t="b">
        <f t="shared" si="14"/>
        <v>1</v>
      </c>
      <c r="AC75" s="10" t="b">
        <f t="shared" si="15"/>
        <v>1</v>
      </c>
      <c r="AD75" s="10"/>
    </row>
    <row r="76" spans="1:30">
      <c r="A76" s="10">
        <v>61</v>
      </c>
      <c r="B76" s="11" t="s">
        <v>17</v>
      </c>
      <c r="D76" s="35">
        <v>39.994775668750002</v>
      </c>
      <c r="E76" s="10" t="s">
        <v>17</v>
      </c>
      <c r="F76" s="10">
        <v>61</v>
      </c>
      <c r="G76" s="10" t="b">
        <f t="shared" si="16"/>
        <v>1</v>
      </c>
      <c r="H76" s="10"/>
      <c r="I76" s="1"/>
      <c r="J76" s="10">
        <v>28.328113668749999</v>
      </c>
      <c r="K76" s="10">
        <v>52</v>
      </c>
      <c r="L76" s="10">
        <v>40</v>
      </c>
      <c r="M76" s="1"/>
      <c r="N76" s="10">
        <v>61</v>
      </c>
      <c r="O76" s="10" t="b">
        <f t="shared" si="11"/>
        <v>1</v>
      </c>
      <c r="P76" s="10"/>
      <c r="Q76" s="1"/>
      <c r="R76" s="10">
        <v>40</v>
      </c>
      <c r="S76" s="10" t="e">
        <f>R76=#REF!</f>
        <v>#REF!</v>
      </c>
      <c r="T76" s="10"/>
      <c r="U76" s="57">
        <v>61</v>
      </c>
      <c r="V76" s="57" t="b">
        <f t="shared" si="12"/>
        <v>1</v>
      </c>
      <c r="W76" s="1"/>
      <c r="X76" s="10">
        <v>39.979999999999997</v>
      </c>
      <c r="Y76" s="10" t="s">
        <v>17</v>
      </c>
      <c r="Z76" s="10">
        <v>61</v>
      </c>
      <c r="AA76" s="10" t="b">
        <f t="shared" si="13"/>
        <v>1</v>
      </c>
      <c r="AB76" s="10" t="b">
        <f t="shared" si="14"/>
        <v>1</v>
      </c>
      <c r="AC76" s="10" t="b">
        <f t="shared" si="15"/>
        <v>1</v>
      </c>
      <c r="AD76" s="10"/>
    </row>
    <row r="77" spans="1:30">
      <c r="A77" s="10">
        <v>62</v>
      </c>
      <c r="B77" s="11" t="s">
        <v>110</v>
      </c>
      <c r="D77" s="35">
        <v>40.828108668749998</v>
      </c>
      <c r="E77" s="10" t="s">
        <v>8</v>
      </c>
      <c r="F77" s="10">
        <v>62</v>
      </c>
      <c r="G77" s="10" t="b">
        <f t="shared" si="16"/>
        <v>0</v>
      </c>
      <c r="H77" s="10" t="s">
        <v>560</v>
      </c>
      <c r="I77" s="1"/>
      <c r="J77" s="10">
        <v>28.744780168750001</v>
      </c>
      <c r="K77" s="10">
        <v>30</v>
      </c>
      <c r="L77" s="21" t="s">
        <v>554</v>
      </c>
      <c r="M77" s="1"/>
      <c r="N77" s="10">
        <v>62</v>
      </c>
      <c r="O77" s="10" t="b">
        <f t="shared" si="11"/>
        <v>1</v>
      </c>
      <c r="P77" s="10"/>
      <c r="Q77" s="1"/>
      <c r="R77" s="10">
        <v>42</v>
      </c>
      <c r="S77" s="10" t="e">
        <f>R77=#REF!</f>
        <v>#REF!</v>
      </c>
      <c r="T77" s="27" t="s">
        <v>180</v>
      </c>
      <c r="U77" s="67">
        <v>62</v>
      </c>
      <c r="V77" s="57" t="b">
        <f t="shared" si="12"/>
        <v>1</v>
      </c>
      <c r="W77" s="1"/>
      <c r="X77" s="10">
        <v>40.840000000000003</v>
      </c>
      <c r="Y77" s="10" t="s">
        <v>8</v>
      </c>
      <c r="Z77" s="10">
        <v>62</v>
      </c>
      <c r="AA77" s="10" t="b">
        <f t="shared" si="13"/>
        <v>1</v>
      </c>
      <c r="AB77" s="10" t="b">
        <f t="shared" si="14"/>
        <v>1</v>
      </c>
      <c r="AC77" s="10" t="b">
        <f t="shared" si="15"/>
        <v>1</v>
      </c>
      <c r="AD77" s="10"/>
    </row>
    <row r="78" spans="1:30">
      <c r="D78" s="35">
        <v>41.010400262499999</v>
      </c>
      <c r="E78" s="10">
        <v>47</v>
      </c>
      <c r="F78" s="10">
        <v>62</v>
      </c>
      <c r="G78" s="10" t="b">
        <f t="shared" si="16"/>
        <v>0</v>
      </c>
      <c r="H78" s="10"/>
      <c r="I78" s="1"/>
      <c r="J78" s="10">
        <v>28.744780168750001</v>
      </c>
      <c r="K78" s="10">
        <v>49</v>
      </c>
      <c r="L78" s="21" t="s">
        <v>554</v>
      </c>
      <c r="M78" s="1"/>
      <c r="N78" s="10">
        <v>62</v>
      </c>
      <c r="O78" s="10" t="b">
        <f t="shared" si="11"/>
        <v>1</v>
      </c>
      <c r="P78" s="10"/>
      <c r="Q78" s="1"/>
      <c r="R78" s="10">
        <v>41</v>
      </c>
      <c r="S78" s="10" t="e">
        <f>R78=#REF!</f>
        <v>#REF!</v>
      </c>
      <c r="T78" s="10"/>
      <c r="U78" s="57">
        <v>62</v>
      </c>
      <c r="V78" s="57" t="b">
        <f t="shared" si="12"/>
        <v>1</v>
      </c>
      <c r="W78" s="1"/>
      <c r="X78" s="10">
        <v>41.01</v>
      </c>
      <c r="Y78" s="10">
        <v>47</v>
      </c>
      <c r="Z78" s="10">
        <v>62</v>
      </c>
      <c r="AA78" s="10" t="b">
        <f t="shared" si="13"/>
        <v>1</v>
      </c>
      <c r="AB78" s="10" t="b">
        <f t="shared" si="14"/>
        <v>1</v>
      </c>
      <c r="AC78" s="10" t="b">
        <f t="shared" si="15"/>
        <v>1</v>
      </c>
      <c r="AD78" s="10"/>
    </row>
    <row r="79" spans="1:30">
      <c r="D79" s="35">
        <v>41.140608543749998</v>
      </c>
      <c r="E79" s="10">
        <v>46</v>
      </c>
      <c r="F79" s="10">
        <v>62</v>
      </c>
      <c r="G79" s="10" t="b">
        <f t="shared" si="16"/>
        <v>0</v>
      </c>
      <c r="H79" s="10"/>
      <c r="I79" s="1"/>
      <c r="J79" s="10">
        <v>29.161446668749999</v>
      </c>
      <c r="K79" s="10">
        <v>30</v>
      </c>
      <c r="L79" s="10">
        <v>42</v>
      </c>
      <c r="M79" s="1"/>
      <c r="N79" s="10">
        <v>62</v>
      </c>
      <c r="O79" s="10" t="b">
        <f t="shared" si="11"/>
        <v>1</v>
      </c>
      <c r="P79" s="10"/>
      <c r="Q79" s="1"/>
      <c r="R79" s="10">
        <v>42</v>
      </c>
      <c r="S79" s="10" t="e">
        <f>R79=#REF!</f>
        <v>#REF!</v>
      </c>
      <c r="T79" s="10"/>
      <c r="U79" s="57">
        <v>62</v>
      </c>
      <c r="V79" s="57" t="b">
        <f t="shared" si="12"/>
        <v>1</v>
      </c>
      <c r="W79" s="1"/>
      <c r="X79" s="10">
        <v>41.14</v>
      </c>
      <c r="Y79" s="10">
        <v>46</v>
      </c>
      <c r="Z79" s="10">
        <v>62</v>
      </c>
      <c r="AA79" s="10" t="b">
        <f t="shared" si="13"/>
        <v>1</v>
      </c>
      <c r="AB79" s="10" t="b">
        <f t="shared" si="14"/>
        <v>1</v>
      </c>
      <c r="AC79" s="10" t="b">
        <f t="shared" si="15"/>
        <v>1</v>
      </c>
      <c r="AD79" s="10"/>
    </row>
    <row r="80" spans="1:30">
      <c r="D80" s="35">
        <v>41.270816824999997</v>
      </c>
      <c r="E80" s="10">
        <v>47</v>
      </c>
      <c r="F80" s="10">
        <v>62</v>
      </c>
      <c r="G80" s="10" t="b">
        <f t="shared" si="16"/>
        <v>0</v>
      </c>
      <c r="H80" s="10"/>
      <c r="I80" s="1"/>
      <c r="J80" s="10">
        <v>29.161446668749999</v>
      </c>
      <c r="K80" s="10">
        <v>46</v>
      </c>
      <c r="L80" s="10">
        <v>42</v>
      </c>
      <c r="M80" s="1"/>
      <c r="N80" s="10">
        <v>62</v>
      </c>
      <c r="O80" s="10" t="b">
        <f t="shared" si="11"/>
        <v>1</v>
      </c>
      <c r="P80" s="10"/>
      <c r="Q80" s="1"/>
      <c r="R80" s="10">
        <v>42</v>
      </c>
      <c r="S80" s="10" t="e">
        <f>R80=#REF!</f>
        <v>#REF!</v>
      </c>
      <c r="T80" s="10"/>
      <c r="U80" s="57">
        <v>62</v>
      </c>
      <c r="V80" s="57" t="b">
        <f t="shared" si="12"/>
        <v>1</v>
      </c>
      <c r="W80" s="1"/>
      <c r="X80" s="10">
        <v>41.27</v>
      </c>
      <c r="Y80" s="10">
        <v>47</v>
      </c>
      <c r="Z80" s="10">
        <v>62</v>
      </c>
      <c r="AA80" s="10" t="b">
        <f t="shared" si="13"/>
        <v>1</v>
      </c>
      <c r="AB80" s="10" t="b">
        <f t="shared" si="14"/>
        <v>1</v>
      </c>
      <c r="AC80" s="10" t="b">
        <f t="shared" si="15"/>
        <v>1</v>
      </c>
      <c r="AD80" s="10"/>
    </row>
    <row r="81" spans="1:30">
      <c r="D81" s="35">
        <v>41.401025106250003</v>
      </c>
      <c r="E81" s="10">
        <v>46</v>
      </c>
      <c r="F81" s="10">
        <v>62</v>
      </c>
      <c r="G81" s="10" t="b">
        <f t="shared" si="16"/>
        <v>0</v>
      </c>
      <c r="H81" s="10"/>
      <c r="I81" s="1"/>
      <c r="J81" s="10">
        <v>29.994779668749999</v>
      </c>
      <c r="K81" s="10">
        <v>40</v>
      </c>
      <c r="L81" s="21" t="s">
        <v>556</v>
      </c>
      <c r="M81" s="1"/>
      <c r="N81" s="10">
        <v>62</v>
      </c>
      <c r="O81" s="10" t="b">
        <f t="shared" si="11"/>
        <v>1</v>
      </c>
      <c r="P81" s="10"/>
      <c r="Q81" s="1"/>
      <c r="R81" s="10">
        <v>43</v>
      </c>
      <c r="S81" s="10" t="e">
        <f>R81=#REF!</f>
        <v>#REF!</v>
      </c>
      <c r="T81" s="10"/>
      <c r="U81" s="57">
        <v>62</v>
      </c>
      <c r="V81" s="57" t="b">
        <f t="shared" si="12"/>
        <v>1</v>
      </c>
      <c r="W81" s="1"/>
      <c r="X81" s="10">
        <v>41.4</v>
      </c>
      <c r="Y81" s="10">
        <v>46</v>
      </c>
      <c r="Z81" s="10">
        <v>62</v>
      </c>
      <c r="AA81" s="10" t="b">
        <f t="shared" si="13"/>
        <v>1</v>
      </c>
      <c r="AB81" s="10" t="b">
        <f t="shared" si="14"/>
        <v>1</v>
      </c>
      <c r="AC81" s="10" t="b">
        <f t="shared" si="15"/>
        <v>1</v>
      </c>
      <c r="AD81" s="10"/>
    </row>
    <row r="82" spans="1:30">
      <c r="D82" s="35">
        <v>41.513872283333299</v>
      </c>
      <c r="E82" s="10">
        <v>47</v>
      </c>
      <c r="F82" s="10">
        <v>62</v>
      </c>
      <c r="G82" s="10" t="b">
        <f t="shared" si="16"/>
        <v>0</v>
      </c>
      <c r="H82" s="10"/>
      <c r="I82" s="1"/>
      <c r="J82" s="10">
        <v>29.994779668749999</v>
      </c>
      <c r="K82" s="10">
        <v>54</v>
      </c>
      <c r="L82" s="21" t="s">
        <v>556</v>
      </c>
      <c r="M82" s="1"/>
      <c r="N82" s="10">
        <v>62</v>
      </c>
      <c r="O82" s="10" t="b">
        <f t="shared" si="11"/>
        <v>1</v>
      </c>
      <c r="P82" s="10"/>
      <c r="Q82" s="1"/>
      <c r="R82" s="10">
        <v>43</v>
      </c>
      <c r="S82" s="10" t="e">
        <f>R82=#REF!</f>
        <v>#REF!</v>
      </c>
      <c r="T82" s="10"/>
      <c r="U82" s="57">
        <v>62</v>
      </c>
      <c r="V82" s="57" t="b">
        <f t="shared" si="12"/>
        <v>1</v>
      </c>
      <c r="W82" s="1"/>
      <c r="X82" s="10">
        <v>41.51</v>
      </c>
      <c r="Y82" s="10">
        <v>47</v>
      </c>
      <c r="Z82" s="10">
        <v>62</v>
      </c>
      <c r="AA82" s="10" t="b">
        <f t="shared" si="13"/>
        <v>1</v>
      </c>
      <c r="AB82" s="10" t="b">
        <f t="shared" si="14"/>
        <v>1</v>
      </c>
      <c r="AC82" s="10" t="b">
        <f t="shared" si="15"/>
        <v>1</v>
      </c>
      <c r="AD82" s="10"/>
    </row>
    <row r="83" spans="1:30">
      <c r="A83" s="10">
        <v>63</v>
      </c>
      <c r="B83" s="11" t="s">
        <v>18</v>
      </c>
      <c r="D83" s="35">
        <v>41.661441668750001</v>
      </c>
      <c r="E83" s="10" t="s">
        <v>18</v>
      </c>
      <c r="F83" s="10">
        <v>63</v>
      </c>
      <c r="G83" s="10" t="b">
        <f t="shared" si="16"/>
        <v>1</v>
      </c>
      <c r="H83" s="10"/>
      <c r="I83" s="1"/>
      <c r="J83" s="10">
        <v>30.828112668749998</v>
      </c>
      <c r="K83" s="10">
        <v>39</v>
      </c>
      <c r="L83" s="87" t="s">
        <v>558</v>
      </c>
      <c r="M83" s="1"/>
      <c r="N83" s="10">
        <v>63</v>
      </c>
      <c r="O83" s="10" t="b">
        <f t="shared" si="11"/>
        <v>1</v>
      </c>
      <c r="P83" s="10"/>
      <c r="Q83" s="1"/>
      <c r="R83" s="10">
        <v>44</v>
      </c>
      <c r="S83" s="10" t="e">
        <f>R83=#REF!</f>
        <v>#REF!</v>
      </c>
      <c r="T83" s="10"/>
      <c r="U83" s="57">
        <v>63</v>
      </c>
      <c r="V83" s="57" t="b">
        <f t="shared" si="12"/>
        <v>1</v>
      </c>
      <c r="W83" s="1"/>
      <c r="X83" s="65">
        <v>41.65</v>
      </c>
      <c r="Y83" s="65">
        <v>35</v>
      </c>
      <c r="Z83" s="65">
        <v>63</v>
      </c>
      <c r="AA83" s="65" t="b">
        <f t="shared" si="13"/>
        <v>1</v>
      </c>
      <c r="AB83" s="10" t="b">
        <f t="shared" si="14"/>
        <v>0</v>
      </c>
      <c r="AC83" s="10" t="b">
        <f t="shared" si="15"/>
        <v>1</v>
      </c>
      <c r="AD83" s="65"/>
    </row>
    <row r="84" spans="1:30">
      <c r="J84" s="10">
        <v>30.828112668749998</v>
      </c>
      <c r="K84" s="12">
        <v>52</v>
      </c>
      <c r="L84" s="87" t="s">
        <v>558</v>
      </c>
      <c r="Q84" s="1"/>
      <c r="R84" s="10">
        <v>44</v>
      </c>
      <c r="S84" s="10" t="e">
        <f>R84=#REF!</f>
        <v>#REF!</v>
      </c>
      <c r="T84" s="10"/>
      <c r="U84" s="57"/>
      <c r="V84" s="57"/>
      <c r="W84" s="1"/>
      <c r="X84" s="57"/>
      <c r="Y84" s="57"/>
      <c r="Z84" s="57"/>
      <c r="AA84" s="57"/>
      <c r="AB84" s="57"/>
      <c r="AC84" s="57"/>
      <c r="AD84" s="28"/>
    </row>
    <row r="85" spans="1:30">
      <c r="D85" s="32"/>
      <c r="E85" s="1"/>
      <c r="F85" s="1"/>
      <c r="G85" s="1"/>
      <c r="H85" s="1"/>
      <c r="I85" s="1"/>
      <c r="J85" s="10">
        <v>31.661445668750002</v>
      </c>
      <c r="K85" s="10">
        <v>37</v>
      </c>
      <c r="L85" s="10">
        <v>45</v>
      </c>
      <c r="M85" s="1"/>
      <c r="O85" s="1"/>
      <c r="P85" s="1"/>
      <c r="Q85" s="1"/>
      <c r="R85" s="10">
        <v>45</v>
      </c>
      <c r="S85" s="10" t="e">
        <f>R85=#REF!</f>
        <v>#REF!</v>
      </c>
      <c r="T85" s="10"/>
      <c r="U85" s="57"/>
      <c r="V85" s="57"/>
      <c r="W85" s="1"/>
      <c r="X85" s="57"/>
      <c r="Y85" s="57"/>
      <c r="Z85" s="57"/>
      <c r="AA85" s="57"/>
    </row>
    <row r="86" spans="1:30">
      <c r="D86" s="32"/>
      <c r="E86" s="1"/>
      <c r="F86" s="1"/>
      <c r="G86" s="1"/>
      <c r="H86" s="1"/>
      <c r="I86" s="1"/>
      <c r="J86" s="10">
        <v>31.661445668750002</v>
      </c>
      <c r="K86" s="10">
        <v>52</v>
      </c>
      <c r="L86" s="10">
        <v>45</v>
      </c>
      <c r="M86" s="1"/>
      <c r="O86" s="1"/>
      <c r="P86" s="1"/>
      <c r="Q86" s="1"/>
      <c r="R86" s="10">
        <v>45</v>
      </c>
      <c r="S86" s="10" t="e">
        <f>R86=#REF!</f>
        <v>#REF!</v>
      </c>
      <c r="T86" s="10"/>
      <c r="U86" s="57"/>
      <c r="V86" s="57"/>
      <c r="W86" s="1"/>
      <c r="X86" s="57"/>
      <c r="Y86" s="57"/>
      <c r="Z86" s="57"/>
      <c r="AA86" s="57"/>
    </row>
    <row r="87" spans="1:30">
      <c r="D87" s="32"/>
      <c r="E87" s="1"/>
      <c r="F87" s="1"/>
      <c r="G87" s="1"/>
      <c r="H87" s="1"/>
      <c r="I87" s="1"/>
      <c r="J87" s="10">
        <v>32.494778668750001</v>
      </c>
      <c r="K87" s="10">
        <v>35</v>
      </c>
      <c r="L87" s="10">
        <v>46</v>
      </c>
      <c r="M87" s="1"/>
      <c r="O87" s="1"/>
      <c r="P87" s="1"/>
      <c r="Q87" s="1"/>
      <c r="R87" s="10">
        <v>46</v>
      </c>
      <c r="S87" s="10" t="e">
        <f>R87=#REF!</f>
        <v>#REF!</v>
      </c>
      <c r="T87" s="10"/>
      <c r="U87" s="57"/>
      <c r="V87" s="57"/>
      <c r="W87" s="1"/>
      <c r="X87" s="57"/>
      <c r="Y87" s="57"/>
      <c r="Z87" s="57"/>
      <c r="AA87" s="28"/>
    </row>
    <row r="88" spans="1:30">
      <c r="D88" s="32"/>
      <c r="E88" s="1"/>
      <c r="F88" s="1"/>
      <c r="G88" s="1"/>
      <c r="H88" s="1"/>
      <c r="I88" s="1"/>
      <c r="J88" s="10">
        <v>32.494778668750001</v>
      </c>
      <c r="K88" s="10">
        <v>51</v>
      </c>
      <c r="L88" s="10">
        <v>46</v>
      </c>
      <c r="M88" s="1"/>
      <c r="O88" s="1"/>
      <c r="P88" s="1"/>
      <c r="Q88" s="1"/>
      <c r="R88" s="10">
        <v>46</v>
      </c>
      <c r="S88" s="10" t="e">
        <f>R88=#REF!</f>
        <v>#REF!</v>
      </c>
      <c r="T88" s="10"/>
      <c r="U88" s="57"/>
      <c r="V88" s="57"/>
      <c r="W88" s="1"/>
    </row>
    <row r="89" spans="1:30">
      <c r="D89" s="32"/>
      <c r="E89" s="1"/>
      <c r="F89" s="1"/>
      <c r="G89" s="1"/>
      <c r="H89" s="1"/>
      <c r="I89" s="1"/>
      <c r="J89" s="10">
        <v>33.328111668749997</v>
      </c>
      <c r="K89" s="10">
        <v>56</v>
      </c>
      <c r="L89" s="10">
        <v>47</v>
      </c>
      <c r="M89" s="1"/>
      <c r="O89" s="1"/>
      <c r="P89" s="1"/>
      <c r="Q89" s="1"/>
      <c r="R89" s="10">
        <v>47</v>
      </c>
      <c r="S89" s="10" t="e">
        <f>R89=#REF!</f>
        <v>#REF!</v>
      </c>
      <c r="T89" s="10"/>
      <c r="U89" s="57"/>
      <c r="V89" s="57"/>
      <c r="W89" s="1"/>
    </row>
    <row r="90" spans="1:30">
      <c r="D90" s="32"/>
      <c r="E90" s="1"/>
      <c r="F90" s="1"/>
      <c r="G90" s="1"/>
      <c r="H90" s="1"/>
      <c r="I90" s="1"/>
      <c r="J90" s="10">
        <v>33.744778168750003</v>
      </c>
      <c r="K90" s="10">
        <v>52</v>
      </c>
      <c r="L90" s="10">
        <v>48</v>
      </c>
      <c r="M90" s="1"/>
      <c r="O90" s="1"/>
      <c r="P90" s="1"/>
      <c r="Q90" s="1"/>
      <c r="R90" s="10">
        <v>48</v>
      </c>
      <c r="S90" s="10" t="e">
        <f>R90=#REF!</f>
        <v>#REF!</v>
      </c>
      <c r="T90" s="10"/>
      <c r="U90" s="57"/>
      <c r="V90" s="57"/>
      <c r="W90" s="1"/>
    </row>
    <row r="91" spans="1:30">
      <c r="D91" s="32"/>
      <c r="E91" s="1"/>
      <c r="F91" s="1"/>
      <c r="G91" s="1"/>
      <c r="H91" s="1"/>
      <c r="I91" s="1"/>
      <c r="J91" s="10">
        <v>34.161444668750001</v>
      </c>
      <c r="K91" s="10">
        <v>40</v>
      </c>
      <c r="L91" s="10">
        <v>49</v>
      </c>
      <c r="M91" s="1"/>
      <c r="O91" s="1"/>
      <c r="P91" s="1"/>
      <c r="Q91" s="1"/>
      <c r="R91" s="10">
        <v>49</v>
      </c>
      <c r="S91" s="10" t="e">
        <f>R91=#REF!</f>
        <v>#REF!</v>
      </c>
      <c r="T91" s="10"/>
      <c r="U91" s="57"/>
      <c r="V91" s="57"/>
      <c r="W91" s="1"/>
    </row>
    <row r="92" spans="1:30">
      <c r="D92" s="32"/>
      <c r="E92" s="1"/>
      <c r="F92" s="1"/>
      <c r="G92" s="1"/>
      <c r="H92" s="1"/>
      <c r="I92" s="1"/>
      <c r="J92" s="10">
        <v>34.161444668750001</v>
      </c>
      <c r="K92" s="10">
        <v>49</v>
      </c>
      <c r="L92" s="10">
        <v>49</v>
      </c>
      <c r="M92" s="1"/>
      <c r="O92" s="1"/>
      <c r="P92" s="1"/>
      <c r="Q92" s="1"/>
      <c r="R92" s="10">
        <v>49</v>
      </c>
      <c r="S92" s="10" t="e">
        <f>R92=#REF!</f>
        <v>#REF!</v>
      </c>
      <c r="T92" s="10"/>
      <c r="U92" s="57"/>
      <c r="V92" s="57"/>
      <c r="W92" s="1"/>
    </row>
    <row r="93" spans="1:30">
      <c r="D93" s="32"/>
      <c r="E93" s="1"/>
      <c r="F93" s="1"/>
      <c r="G93" s="1"/>
      <c r="H93" s="1"/>
      <c r="I93" s="1"/>
      <c r="J93" s="10">
        <v>34.994777668749997</v>
      </c>
      <c r="K93" s="10">
        <v>52</v>
      </c>
      <c r="L93" s="10">
        <v>50</v>
      </c>
      <c r="M93" s="1"/>
      <c r="O93" s="1"/>
      <c r="P93" s="1"/>
      <c r="Q93" s="1"/>
      <c r="R93" s="10">
        <v>50</v>
      </c>
      <c r="S93" s="10" t="e">
        <f>R93=#REF!</f>
        <v>#REF!</v>
      </c>
      <c r="T93" s="10"/>
      <c r="U93" s="57"/>
      <c r="V93" s="57"/>
      <c r="W93" s="1"/>
    </row>
    <row r="94" spans="1:30">
      <c r="D94" s="32"/>
      <c r="E94" s="1"/>
      <c r="F94" s="1"/>
      <c r="G94" s="1"/>
      <c r="H94" s="1"/>
      <c r="I94" s="1"/>
      <c r="J94" s="10">
        <v>35.411444168750002</v>
      </c>
      <c r="K94" s="10">
        <v>49</v>
      </c>
      <c r="L94" s="10">
        <v>51</v>
      </c>
      <c r="M94" s="1"/>
      <c r="O94" s="1"/>
      <c r="P94" s="1"/>
      <c r="Q94" s="1"/>
      <c r="R94" s="10">
        <v>51</v>
      </c>
      <c r="S94" s="10" t="e">
        <f>R94=#REF!</f>
        <v>#REF!</v>
      </c>
      <c r="T94" s="10"/>
      <c r="U94" s="57"/>
      <c r="V94" s="57"/>
      <c r="W94" s="1"/>
    </row>
    <row r="95" spans="1:30">
      <c r="D95" s="32"/>
      <c r="E95" s="1"/>
      <c r="F95" s="1"/>
      <c r="G95" s="1"/>
      <c r="H95" s="1"/>
      <c r="I95" s="1"/>
      <c r="J95" s="10">
        <v>35.82811066875</v>
      </c>
      <c r="K95" s="10">
        <v>37</v>
      </c>
      <c r="L95" s="10">
        <v>52</v>
      </c>
      <c r="M95" s="1"/>
      <c r="O95" s="1"/>
      <c r="P95" s="1"/>
      <c r="Q95" s="1"/>
      <c r="R95" s="10">
        <v>52</v>
      </c>
      <c r="S95" s="10" t="e">
        <f>R95=#REF!</f>
        <v>#REF!</v>
      </c>
      <c r="T95" s="10"/>
      <c r="U95" s="57"/>
      <c r="V95" s="57"/>
      <c r="W95" s="1"/>
    </row>
    <row r="96" spans="1:30">
      <c r="D96" s="32"/>
      <c r="E96" s="1"/>
      <c r="F96" s="1"/>
      <c r="G96" s="1"/>
      <c r="H96" s="1"/>
      <c r="I96" s="1"/>
      <c r="J96" s="10">
        <v>35.82811066875</v>
      </c>
      <c r="K96" s="10">
        <v>46</v>
      </c>
      <c r="L96" s="10">
        <v>52</v>
      </c>
      <c r="M96" s="1"/>
      <c r="O96" s="1"/>
      <c r="P96" s="1"/>
      <c r="Q96" s="1"/>
      <c r="R96" s="10">
        <v>52</v>
      </c>
      <c r="S96" s="10" t="e">
        <f>R96=#REF!</f>
        <v>#REF!</v>
      </c>
      <c r="T96" s="10"/>
      <c r="U96" s="57"/>
      <c r="V96" s="57"/>
      <c r="W96" s="1"/>
    </row>
    <row r="97" spans="4:23">
      <c r="D97" s="32"/>
      <c r="E97" s="1"/>
      <c r="F97" s="1"/>
      <c r="G97" s="1"/>
      <c r="H97" s="1"/>
      <c r="I97" s="1"/>
      <c r="J97" s="10">
        <v>36.661443668750003</v>
      </c>
      <c r="K97" s="10">
        <v>34</v>
      </c>
      <c r="L97" s="10">
        <v>53</v>
      </c>
      <c r="M97" s="1"/>
      <c r="O97" s="1"/>
      <c r="P97" s="1"/>
      <c r="Q97" s="1"/>
      <c r="R97" s="10">
        <v>53</v>
      </c>
      <c r="S97" s="10" t="e">
        <f>R97=#REF!</f>
        <v>#REF!</v>
      </c>
      <c r="T97" s="10"/>
      <c r="U97" s="57"/>
      <c r="V97" s="57"/>
      <c r="W97" s="1"/>
    </row>
    <row r="98" spans="4:23">
      <c r="D98" s="32"/>
      <c r="E98" s="1"/>
      <c r="F98" s="1"/>
      <c r="G98" s="1"/>
      <c r="H98" s="1"/>
      <c r="I98" s="1"/>
      <c r="J98" s="10">
        <v>36.661443668750003</v>
      </c>
      <c r="K98" s="10">
        <v>42</v>
      </c>
      <c r="L98" s="10">
        <v>53</v>
      </c>
      <c r="M98" s="1"/>
      <c r="O98" s="1"/>
      <c r="P98" s="1"/>
      <c r="Q98" s="1"/>
      <c r="R98" s="10">
        <v>53</v>
      </c>
      <c r="S98" s="10" t="e">
        <f>R98=#REF!</f>
        <v>#REF!</v>
      </c>
      <c r="T98" s="10"/>
      <c r="U98" s="57"/>
      <c r="V98" s="57"/>
      <c r="W98" s="1"/>
    </row>
    <row r="99" spans="4:23">
      <c r="D99" s="32"/>
      <c r="E99" s="1"/>
      <c r="F99" s="1"/>
      <c r="G99" s="1"/>
      <c r="H99" s="1"/>
      <c r="I99" s="1"/>
      <c r="J99" s="10">
        <v>37.078110168750001</v>
      </c>
      <c r="K99" s="10">
        <v>45</v>
      </c>
      <c r="L99" s="10">
        <v>54</v>
      </c>
      <c r="M99" s="1"/>
      <c r="O99" s="1"/>
      <c r="P99" s="1"/>
      <c r="Q99" s="1"/>
      <c r="R99" s="10">
        <v>54</v>
      </c>
      <c r="S99" s="10" t="e">
        <f>R99=#REF!</f>
        <v>#REF!</v>
      </c>
      <c r="T99" s="10"/>
      <c r="U99" s="57"/>
      <c r="V99" s="57"/>
      <c r="W99" s="1"/>
    </row>
    <row r="100" spans="4:23">
      <c r="D100" s="32"/>
      <c r="E100" s="1"/>
      <c r="F100" s="1"/>
      <c r="G100" s="1"/>
      <c r="H100" s="1"/>
      <c r="I100" s="1"/>
      <c r="J100" s="10">
        <v>37.494776668749999</v>
      </c>
      <c r="K100" s="10">
        <v>31</v>
      </c>
      <c r="L100" s="10">
        <v>55</v>
      </c>
      <c r="M100" s="1"/>
      <c r="O100" s="1"/>
      <c r="P100" s="1"/>
      <c r="Q100" s="1"/>
      <c r="R100" s="10">
        <v>55</v>
      </c>
      <c r="S100" s="10" t="e">
        <f>R100=#REF!</f>
        <v>#REF!</v>
      </c>
      <c r="T100" s="10"/>
      <c r="U100" s="57"/>
      <c r="V100" s="57"/>
      <c r="W100" s="1"/>
    </row>
    <row r="101" spans="4:23">
      <c r="D101" s="32"/>
      <c r="E101" s="1"/>
      <c r="F101" s="1"/>
      <c r="G101" s="1"/>
      <c r="H101" s="1"/>
      <c r="I101" s="1"/>
      <c r="J101" s="10">
        <v>37.494776668749999</v>
      </c>
      <c r="K101" s="10">
        <v>49</v>
      </c>
      <c r="L101" s="10">
        <v>55</v>
      </c>
      <c r="M101" s="1"/>
      <c r="O101" s="1"/>
      <c r="P101" s="1"/>
      <c r="Q101" s="1"/>
      <c r="R101" s="10">
        <v>55</v>
      </c>
      <c r="S101" s="10" t="e">
        <f>R101=#REF!</f>
        <v>#REF!</v>
      </c>
      <c r="T101" s="10"/>
      <c r="U101" s="57"/>
      <c r="V101" s="57"/>
      <c r="W101" s="1"/>
    </row>
    <row r="102" spans="4:23">
      <c r="D102" s="32"/>
      <c r="E102" s="1"/>
      <c r="F102" s="1"/>
      <c r="G102" s="1"/>
      <c r="H102" s="1"/>
      <c r="I102" s="1"/>
      <c r="J102" s="10">
        <v>37.911443168749997</v>
      </c>
      <c r="K102" s="10">
        <v>52</v>
      </c>
      <c r="L102" s="10">
        <v>56</v>
      </c>
      <c r="M102" s="1"/>
      <c r="O102" s="1"/>
      <c r="P102" s="1"/>
      <c r="Q102" s="1"/>
      <c r="R102" s="10">
        <v>56</v>
      </c>
      <c r="S102" s="10" t="e">
        <f>R102=#REF!</f>
        <v>#REF!</v>
      </c>
      <c r="T102" s="10"/>
      <c r="U102" s="57"/>
      <c r="V102" s="57"/>
      <c r="W102" s="1"/>
    </row>
    <row r="103" spans="4:23">
      <c r="D103" s="32"/>
      <c r="E103" s="1"/>
      <c r="F103" s="1"/>
      <c r="G103" s="1"/>
      <c r="H103" s="1"/>
      <c r="I103" s="1"/>
      <c r="J103" s="10">
        <v>38.328109668750002</v>
      </c>
      <c r="K103" s="10">
        <v>35</v>
      </c>
      <c r="L103" s="10">
        <v>57</v>
      </c>
      <c r="M103" s="1"/>
      <c r="O103" s="1"/>
      <c r="P103" s="1"/>
      <c r="Q103" s="1"/>
      <c r="R103" s="10">
        <v>57</v>
      </c>
      <c r="S103" s="10" t="e">
        <f>R103=#REF!</f>
        <v>#REF!</v>
      </c>
      <c r="T103" s="10"/>
      <c r="U103" s="57"/>
      <c r="V103" s="57"/>
      <c r="W103" s="1"/>
    </row>
    <row r="104" spans="4:23">
      <c r="D104" s="32"/>
      <c r="E104" s="1"/>
      <c r="F104" s="1"/>
      <c r="G104" s="1"/>
      <c r="H104" s="1"/>
      <c r="I104" s="1"/>
      <c r="J104" s="10">
        <v>38.328109668750002</v>
      </c>
      <c r="K104" s="10">
        <v>51</v>
      </c>
      <c r="L104" s="10">
        <v>57</v>
      </c>
      <c r="M104" s="1"/>
      <c r="O104" s="1"/>
      <c r="P104" s="1"/>
      <c r="Q104" s="1"/>
      <c r="R104" s="10">
        <v>57</v>
      </c>
      <c r="S104" s="10" t="e">
        <f>R104=#REF!</f>
        <v>#REF!</v>
      </c>
      <c r="T104" s="10"/>
      <c r="U104" s="57"/>
      <c r="V104" s="57"/>
      <c r="W104" s="1"/>
    </row>
    <row r="105" spans="4:23">
      <c r="D105" s="32"/>
      <c r="E105" s="1"/>
      <c r="F105" s="1"/>
      <c r="G105" s="1"/>
      <c r="H105" s="1"/>
      <c r="I105" s="1"/>
      <c r="J105" s="10">
        <v>39.161442668749999</v>
      </c>
      <c r="K105" s="10">
        <v>40</v>
      </c>
      <c r="L105" s="10">
        <v>58</v>
      </c>
      <c r="M105" s="1"/>
      <c r="O105" s="1"/>
      <c r="P105" s="1"/>
      <c r="Q105" s="1"/>
      <c r="R105" s="10">
        <v>58</v>
      </c>
      <c r="S105" s="10" t="e">
        <f>R105=#REF!</f>
        <v>#REF!</v>
      </c>
      <c r="T105" s="10"/>
      <c r="U105" s="57"/>
      <c r="V105" s="57"/>
      <c r="W105" s="1"/>
    </row>
    <row r="106" spans="4:23">
      <c r="D106" s="32"/>
      <c r="E106" s="1"/>
      <c r="F106" s="1"/>
      <c r="G106" s="1"/>
      <c r="H106" s="1"/>
      <c r="I106" s="1"/>
      <c r="J106" s="10">
        <v>39.161442668749999</v>
      </c>
      <c r="K106" s="10">
        <v>56</v>
      </c>
      <c r="L106" s="10">
        <v>58</v>
      </c>
      <c r="M106" s="1"/>
      <c r="O106" s="1"/>
      <c r="P106" s="1"/>
      <c r="Q106" s="1"/>
      <c r="R106" s="10">
        <v>58</v>
      </c>
      <c r="S106" s="10" t="e">
        <f>R106=#REF!</f>
        <v>#REF!</v>
      </c>
      <c r="T106" s="10"/>
      <c r="U106" s="57"/>
      <c r="V106" s="57"/>
      <c r="W106" s="1"/>
    </row>
    <row r="107" spans="4:23">
      <c r="D107" s="32"/>
      <c r="E107" s="1"/>
      <c r="F107" s="1"/>
      <c r="G107" s="1"/>
      <c r="H107" s="1"/>
      <c r="I107" s="1"/>
      <c r="J107" s="10">
        <v>39.437484224999999</v>
      </c>
      <c r="K107" s="10">
        <v>52</v>
      </c>
      <c r="L107" s="10">
        <v>59</v>
      </c>
      <c r="M107" s="1"/>
      <c r="O107" s="1"/>
      <c r="P107" s="1"/>
      <c r="Q107" s="1"/>
      <c r="R107" s="10">
        <v>59</v>
      </c>
      <c r="S107" s="10" t="e">
        <f>R107=#REF!</f>
        <v>#REF!</v>
      </c>
      <c r="T107" s="10"/>
      <c r="U107" s="57"/>
      <c r="V107" s="57"/>
      <c r="W107" s="1"/>
    </row>
    <row r="108" spans="4:23">
      <c r="D108" s="32"/>
      <c r="E108" s="1"/>
      <c r="F108" s="1"/>
      <c r="G108" s="1"/>
      <c r="H108" s="1"/>
      <c r="I108" s="1"/>
      <c r="J108" s="10">
        <v>39.7152618916667</v>
      </c>
      <c r="K108" s="10">
        <v>49</v>
      </c>
      <c r="L108" s="10">
        <v>60</v>
      </c>
      <c r="M108" s="1"/>
      <c r="O108" s="1"/>
      <c r="P108" s="1"/>
      <c r="Q108" s="1"/>
      <c r="R108" s="10">
        <v>60</v>
      </c>
      <c r="S108" s="10" t="e">
        <f>R108=#REF!</f>
        <v>#REF!</v>
      </c>
      <c r="T108" s="10"/>
      <c r="U108" s="57"/>
      <c r="V108" s="57"/>
      <c r="W108" s="1"/>
    </row>
    <row r="109" spans="4:23">
      <c r="D109" s="32"/>
      <c r="E109" s="1"/>
      <c r="F109" s="1"/>
      <c r="G109" s="1"/>
      <c r="H109" s="1"/>
      <c r="I109" s="1"/>
      <c r="J109" s="10">
        <v>39.994775668750002</v>
      </c>
      <c r="K109" s="10">
        <v>42</v>
      </c>
      <c r="L109" s="10">
        <v>61</v>
      </c>
      <c r="M109" s="1"/>
      <c r="O109" s="1"/>
      <c r="P109" s="1"/>
      <c r="Q109" s="1"/>
      <c r="R109" s="10">
        <v>61</v>
      </c>
      <c r="S109" s="10" t="e">
        <f>R109=#REF!</f>
        <v>#REF!</v>
      </c>
      <c r="T109" s="10"/>
      <c r="U109" s="57"/>
      <c r="V109" s="57"/>
      <c r="W109" s="1"/>
    </row>
    <row r="110" spans="4:23">
      <c r="D110" s="32"/>
      <c r="E110" s="1"/>
      <c r="F110" s="1"/>
      <c r="G110" s="1"/>
      <c r="H110" s="1"/>
      <c r="I110" s="1"/>
      <c r="J110" s="10">
        <v>39.994775668750002</v>
      </c>
      <c r="K110" s="10">
        <v>47</v>
      </c>
      <c r="L110" s="10">
        <v>61</v>
      </c>
      <c r="M110" s="1"/>
      <c r="O110" s="1"/>
      <c r="P110" s="1"/>
      <c r="Q110" s="1"/>
      <c r="R110" s="10">
        <v>61</v>
      </c>
      <c r="S110" s="10" t="e">
        <f>R110=#REF!</f>
        <v>#REF!</v>
      </c>
      <c r="T110" s="10"/>
      <c r="U110" s="57"/>
      <c r="V110" s="57"/>
      <c r="W110" s="1"/>
    </row>
    <row r="111" spans="4:23">
      <c r="D111" s="32"/>
      <c r="E111" s="1"/>
      <c r="F111" s="1"/>
      <c r="G111" s="1"/>
      <c r="H111" s="1"/>
      <c r="I111" s="1"/>
      <c r="J111" s="10">
        <v>40.828108668749998</v>
      </c>
      <c r="K111" s="10">
        <v>30</v>
      </c>
      <c r="L111" s="10">
        <v>62</v>
      </c>
      <c r="M111" s="1"/>
      <c r="O111" s="1"/>
      <c r="P111" s="1"/>
      <c r="Q111" s="1"/>
      <c r="R111" s="10">
        <v>62</v>
      </c>
      <c r="S111" s="10" t="e">
        <f>R111=#REF!</f>
        <v>#REF!</v>
      </c>
      <c r="T111" s="10"/>
      <c r="U111" s="57"/>
      <c r="V111" s="57"/>
      <c r="W111" s="1"/>
    </row>
    <row r="112" spans="4:23">
      <c r="D112" s="32"/>
      <c r="E112" s="1"/>
      <c r="F112" s="1"/>
      <c r="G112" s="1"/>
      <c r="H112" s="1"/>
      <c r="I112" s="1"/>
      <c r="J112" s="10">
        <v>40.828108668749998</v>
      </c>
      <c r="K112" s="10">
        <v>46</v>
      </c>
      <c r="L112" s="10">
        <v>62</v>
      </c>
      <c r="M112" s="1"/>
      <c r="O112" s="1"/>
      <c r="P112" s="1"/>
      <c r="Q112" s="1"/>
      <c r="R112" s="10">
        <v>62</v>
      </c>
      <c r="S112" s="10" t="e">
        <f>R112=#REF!</f>
        <v>#REF!</v>
      </c>
      <c r="T112" s="10"/>
      <c r="U112" s="57"/>
      <c r="V112" s="57"/>
      <c r="W112" s="1"/>
    </row>
    <row r="113" spans="4:23">
      <c r="D113" s="32"/>
      <c r="E113" s="1"/>
      <c r="F113" s="1"/>
      <c r="G113" s="1"/>
      <c r="H113" s="1"/>
      <c r="I113" s="1"/>
      <c r="J113" s="10">
        <v>41.010400262499999</v>
      </c>
      <c r="K113" s="10">
        <v>47</v>
      </c>
      <c r="L113" s="10">
        <v>62</v>
      </c>
      <c r="M113" s="1"/>
      <c r="O113" s="1"/>
      <c r="P113" s="1"/>
      <c r="Q113" s="1"/>
      <c r="R113" s="10">
        <v>63</v>
      </c>
      <c r="S113" s="10" t="e">
        <f>R113=#REF!</f>
        <v>#REF!</v>
      </c>
      <c r="T113" s="10"/>
      <c r="U113" s="57"/>
      <c r="V113" s="57"/>
      <c r="W113" s="1"/>
    </row>
    <row r="114" spans="4:23">
      <c r="D114" s="32"/>
      <c r="E114" s="1"/>
      <c r="F114" s="1"/>
      <c r="G114" s="1"/>
      <c r="H114" s="1"/>
      <c r="I114" s="1"/>
      <c r="J114" s="10">
        <v>41.140608543749998</v>
      </c>
      <c r="K114" s="10">
        <v>46</v>
      </c>
      <c r="L114" s="10">
        <v>62</v>
      </c>
      <c r="M114" s="1"/>
      <c r="O114" s="1"/>
      <c r="P114" s="1"/>
      <c r="Q114" s="1"/>
      <c r="R114" s="10">
        <v>62</v>
      </c>
      <c r="S114" s="10" t="e">
        <f>R114=#REF!</f>
        <v>#REF!</v>
      </c>
      <c r="T114" s="10"/>
      <c r="U114" s="57"/>
      <c r="V114" s="57"/>
      <c r="W114" s="1"/>
    </row>
    <row r="115" spans="4:23">
      <c r="D115" s="32"/>
      <c r="E115" s="1"/>
      <c r="F115" s="1"/>
      <c r="G115" s="1"/>
      <c r="H115" s="1"/>
      <c r="I115" s="1"/>
      <c r="J115" s="10">
        <v>41.270816824999997</v>
      </c>
      <c r="K115" s="10">
        <v>47</v>
      </c>
      <c r="L115" s="10">
        <v>62</v>
      </c>
      <c r="M115" s="1"/>
      <c r="O115" s="1"/>
      <c r="P115" s="1"/>
      <c r="Q115" s="1"/>
      <c r="R115" s="10">
        <v>63</v>
      </c>
      <c r="S115" s="10" t="e">
        <f>R115=#REF!</f>
        <v>#REF!</v>
      </c>
      <c r="T115" s="10"/>
      <c r="U115" s="57"/>
      <c r="V115" s="57"/>
      <c r="W115" s="1"/>
    </row>
    <row r="116" spans="4:23">
      <c r="D116" s="32"/>
      <c r="E116" s="1"/>
      <c r="F116" s="1"/>
      <c r="G116" s="1"/>
      <c r="H116" s="1"/>
      <c r="I116" s="1"/>
      <c r="J116" s="10">
        <v>41.401025106250003</v>
      </c>
      <c r="K116" s="10">
        <v>46</v>
      </c>
      <c r="L116" s="10">
        <v>62</v>
      </c>
      <c r="M116" s="1"/>
      <c r="O116" s="1"/>
      <c r="P116" s="1"/>
      <c r="Q116" s="1"/>
      <c r="R116" s="10">
        <v>62</v>
      </c>
      <c r="S116" s="10" t="e">
        <f>R116=#REF!</f>
        <v>#REF!</v>
      </c>
      <c r="T116" s="10"/>
      <c r="U116" s="57"/>
      <c r="V116" s="57"/>
      <c r="W116" s="1"/>
    </row>
    <row r="117" spans="4:23">
      <c r="D117" s="32"/>
      <c r="E117" s="1"/>
      <c r="F117" s="1"/>
      <c r="G117" s="1"/>
      <c r="H117" s="1"/>
      <c r="I117" s="1"/>
      <c r="J117" s="10">
        <v>41.513872283333299</v>
      </c>
      <c r="K117" s="10">
        <v>47</v>
      </c>
      <c r="L117" s="10">
        <v>62</v>
      </c>
      <c r="M117" s="1"/>
      <c r="O117" s="1"/>
      <c r="P117" s="1"/>
      <c r="Q117" s="1"/>
      <c r="R117" s="10">
        <v>63</v>
      </c>
      <c r="S117" s="10" t="e">
        <f>R117=#REF!</f>
        <v>#REF!</v>
      </c>
      <c r="T117" s="10"/>
      <c r="U117" s="57"/>
      <c r="V117" s="57"/>
      <c r="W117" s="1"/>
    </row>
    <row r="118" spans="4:23">
      <c r="D118" s="32"/>
      <c r="E118" s="1"/>
      <c r="F118" s="1"/>
      <c r="G118" s="1"/>
      <c r="H118" s="1"/>
      <c r="I118" s="1"/>
      <c r="J118" s="10">
        <v>41.661441668750001</v>
      </c>
      <c r="K118" s="10">
        <v>35</v>
      </c>
      <c r="L118" s="10">
        <v>63</v>
      </c>
      <c r="M118" s="1"/>
      <c r="O118" s="1"/>
      <c r="P118" s="1"/>
      <c r="Q118" s="1"/>
      <c r="R118" s="10">
        <v>63</v>
      </c>
      <c r="S118" s="10" t="e">
        <f>R118=#REF!</f>
        <v>#REF!</v>
      </c>
      <c r="T118" s="10"/>
      <c r="U118" s="57"/>
      <c r="V118" s="57"/>
      <c r="W118" s="1"/>
    </row>
    <row r="119" spans="4:23">
      <c r="D119" s="32"/>
      <c r="E119" s="1"/>
      <c r="F119" s="1"/>
      <c r="G119" s="1"/>
      <c r="H119" s="1"/>
      <c r="I119" s="1"/>
      <c r="J119" s="10">
        <v>41.661441668750001</v>
      </c>
      <c r="K119" s="10">
        <v>47</v>
      </c>
      <c r="L119" s="10">
        <v>63</v>
      </c>
      <c r="M119" s="1"/>
      <c r="O119" s="1"/>
      <c r="P119" s="1"/>
      <c r="Q119" s="1"/>
      <c r="R119" s="10">
        <v>63</v>
      </c>
      <c r="S119" s="10" t="e">
        <f>R119=#REF!</f>
        <v>#REF!</v>
      </c>
      <c r="T119" s="10"/>
      <c r="U119" s="57"/>
      <c r="V119" s="57"/>
      <c r="W119" s="1"/>
    </row>
    <row r="123" spans="4:23">
      <c r="T123" s="1"/>
      <c r="U123" s="1"/>
      <c r="V123" s="1"/>
    </row>
  </sheetData>
  <mergeCells count="7">
    <mergeCell ref="AA2:AC2"/>
    <mergeCell ref="A1:B1"/>
    <mergeCell ref="D1:H1"/>
    <mergeCell ref="N1:P1"/>
    <mergeCell ref="R1:T1"/>
    <mergeCell ref="X1:AD1"/>
    <mergeCell ref="J1:L1"/>
  </mergeCells>
  <phoneticPr fontId="1" type="noConversion"/>
  <conditionalFormatting sqref="O53:O83 O3:O50 AA3:AC9 AA53:AC83 AA51:AB52 AA20:AC50 AA19 AA14:AC18 AA13 AA11:AC12 AA10 G3:G83">
    <cfRule type="cellIs" dxfId="46" priority="9" operator="equal">
      <formula>FALSE</formula>
    </cfRule>
  </conditionalFormatting>
  <conditionalFormatting sqref="S3:S67 S71:S119 S69">
    <cfRule type="cellIs" dxfId="45" priority="6" operator="equal">
      <formula>FALSE</formula>
    </cfRule>
  </conditionalFormatting>
  <conditionalFormatting sqref="V3:V83">
    <cfRule type="cellIs" dxfId="44" priority="4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[" id="{47A4C594-6D6D-4570-9526-7DB2427BE009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7"/>
  <sheetViews>
    <sheetView workbookViewId="0">
      <selection activeCell="AG33" sqref="AG33"/>
    </sheetView>
  </sheetViews>
  <sheetFormatPr defaultRowHeight="14.25"/>
  <cols>
    <col min="1" max="1" width="2.625" customWidth="1"/>
    <col min="2" max="2" width="8.125" customWidth="1"/>
    <col min="3" max="3" width="2.625" customWidth="1"/>
    <col min="4" max="4" width="6.875" customWidth="1"/>
    <col min="5" max="6" width="6.125" customWidth="1"/>
    <col min="7" max="7" width="5.625" customWidth="1"/>
    <col min="8" max="8" width="4.25" customWidth="1"/>
    <col min="9" max="9" width="2.625" hidden="1" customWidth="1"/>
    <col min="10" max="10" width="5.625" hidden="1" customWidth="1"/>
    <col min="11" max="11" width="2.625" hidden="1" customWidth="1"/>
    <col min="12" max="12" width="6.125" hidden="1" customWidth="1"/>
    <col min="13" max="13" width="4.25" hidden="1" customWidth="1"/>
    <col min="14" max="14" width="2.625" hidden="1" customWidth="1"/>
    <col min="15" max="15" width="5.75" hidden="1" customWidth="1"/>
    <col min="16" max="16" width="4.5" hidden="1" customWidth="1"/>
    <col min="17" max="17" width="4.25" hidden="1" customWidth="1"/>
    <col min="18" max="18" width="3" hidden="1" customWidth="1"/>
    <col min="19" max="19" width="5.75" hidden="1" customWidth="1"/>
    <col min="20" max="20" width="15.625" hidden="1" customWidth="1"/>
    <col min="21" max="21" width="4.875" hidden="1" customWidth="1"/>
    <col min="22" max="22" width="6.5" hidden="1" customWidth="1"/>
    <col min="23" max="23" width="4.125" hidden="1" customWidth="1"/>
    <col min="24" max="24" width="5.75" style="1" hidden="1" customWidth="1"/>
    <col min="25" max="25" width="6" style="1" hidden="1" customWidth="1"/>
    <col min="26" max="26" width="3" style="1" hidden="1" customWidth="1"/>
    <col min="27" max="27" width="5.875" style="1" hidden="1" customWidth="1"/>
    <col min="28" max="28" width="6" style="1" hidden="1" customWidth="1"/>
    <col min="29" max="29" width="5.625" style="1" hidden="1" customWidth="1"/>
    <col min="30" max="30" width="8.125" hidden="1" customWidth="1"/>
  </cols>
  <sheetData>
    <row r="1" spans="1:30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4"/>
      <c r="N1" s="90" t="s">
        <v>83</v>
      </c>
      <c r="O1" s="90"/>
      <c r="P1" s="90"/>
      <c r="Q1" s="33"/>
      <c r="R1" s="100" t="s">
        <v>139</v>
      </c>
      <c r="S1" s="100"/>
      <c r="T1" s="100"/>
      <c r="U1" s="66"/>
      <c r="V1" s="66"/>
      <c r="X1" s="97" t="s">
        <v>246</v>
      </c>
      <c r="Y1" s="97"/>
      <c r="Z1" s="97"/>
      <c r="AA1" s="97"/>
      <c r="AB1" s="97"/>
      <c r="AC1" s="97"/>
      <c r="AD1" s="97"/>
    </row>
    <row r="2" spans="1:30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1"/>
      <c r="N2" s="34" t="s">
        <v>90</v>
      </c>
      <c r="O2" s="34" t="s">
        <v>94</v>
      </c>
      <c r="P2" s="34" t="s">
        <v>91</v>
      </c>
      <c r="Q2" s="33"/>
      <c r="R2" s="34" t="s">
        <v>90</v>
      </c>
      <c r="S2" s="34" t="s">
        <v>94</v>
      </c>
      <c r="T2" s="34" t="s">
        <v>91</v>
      </c>
      <c r="U2" s="66"/>
      <c r="V2" s="66"/>
      <c r="X2" s="52" t="s">
        <v>88</v>
      </c>
      <c r="Y2" s="60" t="s">
        <v>86</v>
      </c>
      <c r="Z2" s="62" t="s">
        <v>90</v>
      </c>
      <c r="AA2" s="91" t="s">
        <v>94</v>
      </c>
      <c r="AB2" s="91"/>
      <c r="AC2" s="91"/>
      <c r="AD2" s="49" t="s">
        <v>91</v>
      </c>
    </row>
    <row r="3" spans="1:30">
      <c r="A3" s="10">
        <v>1</v>
      </c>
      <c r="B3" s="11">
        <v>63</v>
      </c>
      <c r="C3" s="1"/>
      <c r="D3" s="10">
        <v>0</v>
      </c>
      <c r="E3" s="10">
        <v>63</v>
      </c>
      <c r="F3" s="10">
        <v>1</v>
      </c>
      <c r="G3" s="10" t="b">
        <f>E3=B3</f>
        <v>1</v>
      </c>
      <c r="H3" s="10"/>
      <c r="I3" s="1"/>
      <c r="J3" s="10">
        <v>0</v>
      </c>
      <c r="K3" s="10">
        <v>63</v>
      </c>
      <c r="L3" s="10">
        <v>1</v>
      </c>
      <c r="M3" s="1"/>
      <c r="N3" s="10">
        <v>1</v>
      </c>
      <c r="O3" s="10" t="b">
        <f t="shared" ref="O3:O34" si="0">N3=F3</f>
        <v>1</v>
      </c>
      <c r="P3" s="10"/>
      <c r="Q3" s="1"/>
      <c r="R3" s="10">
        <v>1</v>
      </c>
      <c r="S3" s="10" t="e">
        <f>#REF!=R3</f>
        <v>#REF!</v>
      </c>
      <c r="T3" s="10"/>
      <c r="U3" s="57">
        <v>1</v>
      </c>
      <c r="V3" s="57" t="b">
        <f t="shared" ref="V3:V34" si="1">U3=F3</f>
        <v>1</v>
      </c>
      <c r="X3" s="10">
        <v>0</v>
      </c>
      <c r="Y3" s="10">
        <v>63</v>
      </c>
      <c r="Z3" s="10">
        <v>1</v>
      </c>
      <c r="AA3" s="10" t="b">
        <f t="shared" ref="AA3:AA34" si="2">ABS(X3-D3)&lt;0.1</f>
        <v>1</v>
      </c>
      <c r="AB3" s="10" t="b">
        <f t="shared" ref="AB3:AB34" si="3">Y3=E3</f>
        <v>1</v>
      </c>
      <c r="AC3" s="10" t="b">
        <f t="shared" ref="AC3:AC34" si="4">Z3=F3</f>
        <v>1</v>
      </c>
      <c r="AD3" s="12"/>
    </row>
    <row r="4" spans="1:30">
      <c r="A4" s="10">
        <v>2</v>
      </c>
      <c r="B4" s="11">
        <v>59</v>
      </c>
      <c r="C4" s="1"/>
      <c r="D4" s="10">
        <v>0.28301874999999999</v>
      </c>
      <c r="E4" s="10">
        <v>59</v>
      </c>
      <c r="F4" s="10">
        <v>2</v>
      </c>
      <c r="G4" s="10" t="b">
        <f t="shared" ref="G4:G67" si="5">E4=B4</f>
        <v>1</v>
      </c>
      <c r="H4" s="10"/>
      <c r="I4" s="1"/>
      <c r="J4" s="10">
        <v>0.28301874999999999</v>
      </c>
      <c r="K4" s="10">
        <v>59</v>
      </c>
      <c r="L4" s="10">
        <v>2</v>
      </c>
      <c r="M4" s="1"/>
      <c r="N4" s="10">
        <v>2</v>
      </c>
      <c r="O4" s="10" t="b">
        <f t="shared" si="0"/>
        <v>1</v>
      </c>
      <c r="P4" s="10"/>
      <c r="Q4" s="1"/>
      <c r="R4" s="10">
        <v>2</v>
      </c>
      <c r="S4" s="10" t="e">
        <f>#REF!=R4</f>
        <v>#REF!</v>
      </c>
      <c r="T4" s="10"/>
      <c r="U4" s="57">
        <v>2</v>
      </c>
      <c r="V4" s="57" t="b">
        <f t="shared" si="1"/>
        <v>1</v>
      </c>
      <c r="X4" s="10">
        <v>0.26</v>
      </c>
      <c r="Y4" s="10">
        <v>59</v>
      </c>
      <c r="Z4" s="10">
        <v>2</v>
      </c>
      <c r="AA4" s="10" t="b">
        <f t="shared" si="2"/>
        <v>1</v>
      </c>
      <c r="AB4" s="10" t="b">
        <f t="shared" si="3"/>
        <v>1</v>
      </c>
      <c r="AC4" s="10" t="b">
        <f t="shared" si="4"/>
        <v>1</v>
      </c>
      <c r="AD4" s="12"/>
    </row>
    <row r="5" spans="1:30">
      <c r="A5" s="10">
        <v>3</v>
      </c>
      <c r="B5" s="11" t="s">
        <v>0</v>
      </c>
      <c r="C5" s="1"/>
      <c r="D5" s="10">
        <v>1.273584375</v>
      </c>
      <c r="E5" s="10" t="s">
        <v>0</v>
      </c>
      <c r="F5" s="10">
        <v>3</v>
      </c>
      <c r="G5" s="10" t="b">
        <f t="shared" si="5"/>
        <v>1</v>
      </c>
      <c r="H5" s="10"/>
      <c r="I5" s="1"/>
      <c r="J5" s="10">
        <v>1.273584375</v>
      </c>
      <c r="K5" s="10">
        <v>35</v>
      </c>
      <c r="L5" s="10">
        <v>3</v>
      </c>
      <c r="M5" s="1"/>
      <c r="N5" s="10">
        <v>3</v>
      </c>
      <c r="O5" s="10" t="b">
        <f t="shared" si="0"/>
        <v>1</v>
      </c>
      <c r="P5" s="10"/>
      <c r="Q5" s="1"/>
      <c r="R5" s="10">
        <v>3</v>
      </c>
      <c r="S5" s="10" t="e">
        <f>#REF!=R5</f>
        <v>#REF!</v>
      </c>
      <c r="T5" s="10"/>
      <c r="U5" s="57">
        <v>3</v>
      </c>
      <c r="V5" s="57" t="b">
        <f t="shared" si="1"/>
        <v>1</v>
      </c>
      <c r="X5" s="10">
        <v>1.25</v>
      </c>
      <c r="Y5" s="10" t="s">
        <v>0</v>
      </c>
      <c r="Z5" s="10">
        <v>3</v>
      </c>
      <c r="AA5" s="10" t="b">
        <f t="shared" si="2"/>
        <v>1</v>
      </c>
      <c r="AB5" s="10" t="b">
        <f t="shared" si="3"/>
        <v>1</v>
      </c>
      <c r="AC5" s="10" t="b">
        <f t="shared" si="4"/>
        <v>1</v>
      </c>
      <c r="AD5" s="12"/>
    </row>
    <row r="6" spans="1:30">
      <c r="A6" s="10">
        <v>4</v>
      </c>
      <c r="B6" s="11" t="s">
        <v>1</v>
      </c>
      <c r="C6" s="1"/>
      <c r="D6" s="10">
        <v>2.4056593749999999</v>
      </c>
      <c r="E6" s="10" t="s">
        <v>1</v>
      </c>
      <c r="F6" s="10">
        <v>4</v>
      </c>
      <c r="G6" s="10" t="b">
        <f t="shared" si="5"/>
        <v>1</v>
      </c>
      <c r="H6" s="10"/>
      <c r="I6" s="1"/>
      <c r="J6" s="10">
        <v>1.273584375</v>
      </c>
      <c r="K6" s="10">
        <v>51</v>
      </c>
      <c r="L6" s="10">
        <v>3</v>
      </c>
      <c r="M6" s="1"/>
      <c r="N6" s="10">
        <v>4</v>
      </c>
      <c r="O6" s="10" t="b">
        <f t="shared" si="0"/>
        <v>1</v>
      </c>
      <c r="P6" s="10"/>
      <c r="Q6" s="1"/>
      <c r="R6" s="10">
        <v>3</v>
      </c>
      <c r="S6" s="10" t="e">
        <f>#REF!=R6</f>
        <v>#REF!</v>
      </c>
      <c r="T6" s="10"/>
      <c r="U6" s="57">
        <v>4</v>
      </c>
      <c r="V6" s="57" t="b">
        <f t="shared" si="1"/>
        <v>1</v>
      </c>
      <c r="X6" s="10">
        <v>2.39</v>
      </c>
      <c r="Y6" s="10" t="s">
        <v>1</v>
      </c>
      <c r="Z6" s="10">
        <v>4</v>
      </c>
      <c r="AA6" s="10" t="b">
        <f t="shared" si="2"/>
        <v>1</v>
      </c>
      <c r="AB6" s="10" t="b">
        <f t="shared" si="3"/>
        <v>1</v>
      </c>
      <c r="AC6" s="10" t="b">
        <f t="shared" si="4"/>
        <v>1</v>
      </c>
      <c r="AD6" s="12"/>
    </row>
    <row r="7" spans="1:30">
      <c r="A7" s="10">
        <v>5</v>
      </c>
      <c r="B7" s="13" t="s">
        <v>2</v>
      </c>
      <c r="C7" s="1"/>
      <c r="D7" s="10">
        <v>3.5377343749999999</v>
      </c>
      <c r="E7" s="10" t="s">
        <v>2</v>
      </c>
      <c r="F7" s="10">
        <v>5</v>
      </c>
      <c r="G7" s="10" t="b">
        <f t="shared" si="5"/>
        <v>1</v>
      </c>
      <c r="H7" s="10"/>
      <c r="I7" s="1"/>
      <c r="J7" s="10">
        <v>2.4056593749999999</v>
      </c>
      <c r="K7" s="10">
        <v>37</v>
      </c>
      <c r="L7" s="10">
        <v>4</v>
      </c>
      <c r="M7" s="1"/>
      <c r="N7" s="10">
        <v>5</v>
      </c>
      <c r="O7" s="10" t="b">
        <f t="shared" si="0"/>
        <v>1</v>
      </c>
      <c r="P7" s="10"/>
      <c r="Q7" s="1"/>
      <c r="R7" s="10">
        <v>4</v>
      </c>
      <c r="S7" s="10" t="e">
        <f>#REF!=R7</f>
        <v>#REF!</v>
      </c>
      <c r="T7" s="10"/>
      <c r="U7" s="57">
        <v>5</v>
      </c>
      <c r="V7" s="57" t="b">
        <f t="shared" si="1"/>
        <v>1</v>
      </c>
      <c r="X7" s="10">
        <v>3.52</v>
      </c>
      <c r="Y7" s="10" t="s">
        <v>2</v>
      </c>
      <c r="Z7" s="10">
        <v>5</v>
      </c>
      <c r="AA7" s="10" t="b">
        <f t="shared" si="2"/>
        <v>1</v>
      </c>
      <c r="AB7" s="10" t="b">
        <f t="shared" si="3"/>
        <v>1</v>
      </c>
      <c r="AC7" s="10" t="b">
        <f t="shared" si="4"/>
        <v>1</v>
      </c>
      <c r="AD7" s="12"/>
    </row>
    <row r="8" spans="1:30">
      <c r="A8" s="10">
        <v>6</v>
      </c>
      <c r="B8" s="13" t="s">
        <v>2</v>
      </c>
      <c r="C8" s="1"/>
      <c r="D8" s="10">
        <v>4.6698093749999998</v>
      </c>
      <c r="E8" s="10" t="s">
        <v>2</v>
      </c>
      <c r="F8" s="10">
        <v>6</v>
      </c>
      <c r="G8" s="10" t="b">
        <f t="shared" si="5"/>
        <v>1</v>
      </c>
      <c r="H8" s="10"/>
      <c r="I8" s="1"/>
      <c r="J8" s="10">
        <v>2.4056593749999999</v>
      </c>
      <c r="K8" s="10">
        <v>52</v>
      </c>
      <c r="L8" s="10">
        <v>4</v>
      </c>
      <c r="M8" s="1"/>
      <c r="N8" s="10">
        <v>6</v>
      </c>
      <c r="O8" s="10" t="b">
        <f t="shared" si="0"/>
        <v>1</v>
      </c>
      <c r="P8" s="10"/>
      <c r="Q8" s="1"/>
      <c r="R8" s="10">
        <v>4</v>
      </c>
      <c r="S8" s="10" t="e">
        <f>#REF!=R8</f>
        <v>#REF!</v>
      </c>
      <c r="T8" s="10"/>
      <c r="U8" s="57">
        <v>6</v>
      </c>
      <c r="V8" s="57" t="b">
        <f t="shared" si="1"/>
        <v>1</v>
      </c>
      <c r="X8" s="10">
        <v>4.6500000000000004</v>
      </c>
      <c r="Y8" s="10" t="s">
        <v>2</v>
      </c>
      <c r="Z8" s="10">
        <v>6</v>
      </c>
      <c r="AA8" s="10" t="b">
        <f t="shared" si="2"/>
        <v>1</v>
      </c>
      <c r="AB8" s="10" t="b">
        <f t="shared" si="3"/>
        <v>1</v>
      </c>
      <c r="AC8" s="10" t="b">
        <f t="shared" si="4"/>
        <v>1</v>
      </c>
      <c r="AD8" s="12"/>
    </row>
    <row r="9" spans="1:30">
      <c r="A9" s="10">
        <v>7</v>
      </c>
      <c r="B9" s="11" t="s">
        <v>1</v>
      </c>
      <c r="C9" s="1"/>
      <c r="D9" s="10">
        <v>5.8018843750000002</v>
      </c>
      <c r="E9" s="10" t="s">
        <v>182</v>
      </c>
      <c r="F9" s="10">
        <v>7</v>
      </c>
      <c r="G9" s="10" t="b">
        <f t="shared" si="5"/>
        <v>0</v>
      </c>
      <c r="H9" s="10" t="s">
        <v>66</v>
      </c>
      <c r="I9" s="1"/>
      <c r="J9" s="10">
        <v>3.5377343749999999</v>
      </c>
      <c r="K9" s="10">
        <v>39</v>
      </c>
      <c r="L9" s="10">
        <v>5</v>
      </c>
      <c r="M9" s="1"/>
      <c r="N9" s="10">
        <v>7</v>
      </c>
      <c r="O9" s="10" t="b">
        <f t="shared" si="0"/>
        <v>1</v>
      </c>
      <c r="P9" s="10"/>
      <c r="Q9" s="1"/>
      <c r="R9" s="10">
        <v>5</v>
      </c>
      <c r="S9" s="10" t="e">
        <f>#REF!=R9</f>
        <v>#REF!</v>
      </c>
      <c r="T9" s="10"/>
      <c r="U9" s="57">
        <v>7</v>
      </c>
      <c r="V9" s="57" t="b">
        <f t="shared" si="1"/>
        <v>1</v>
      </c>
      <c r="X9" s="10">
        <v>5.78</v>
      </c>
      <c r="Y9" s="10" t="s">
        <v>181</v>
      </c>
      <c r="Z9" s="10">
        <v>7</v>
      </c>
      <c r="AA9" s="10" t="b">
        <f t="shared" si="2"/>
        <v>1</v>
      </c>
      <c r="AB9" s="10" t="b">
        <f t="shared" si="3"/>
        <v>1</v>
      </c>
      <c r="AC9" s="10" t="b">
        <f t="shared" si="4"/>
        <v>1</v>
      </c>
      <c r="AD9" s="12"/>
    </row>
    <row r="10" spans="1:30">
      <c r="A10" s="10">
        <v>8</v>
      </c>
      <c r="B10" s="11">
        <v>61</v>
      </c>
      <c r="C10" s="1"/>
      <c r="D10" s="10">
        <v>6.7924499999999997</v>
      </c>
      <c r="E10" s="10">
        <v>61</v>
      </c>
      <c r="F10" s="10">
        <v>8</v>
      </c>
      <c r="G10" s="10" t="b">
        <f t="shared" si="5"/>
        <v>1</v>
      </c>
      <c r="H10" s="10"/>
      <c r="I10" s="1"/>
      <c r="J10" s="10">
        <v>3.5377343749999999</v>
      </c>
      <c r="K10" s="10">
        <v>54</v>
      </c>
      <c r="L10" s="10">
        <v>5</v>
      </c>
      <c r="M10" s="1"/>
      <c r="N10" s="10">
        <v>8</v>
      </c>
      <c r="O10" s="10" t="b">
        <f t="shared" si="0"/>
        <v>1</v>
      </c>
      <c r="P10" s="10"/>
      <c r="Q10" s="1"/>
      <c r="R10" s="10">
        <v>5</v>
      </c>
      <c r="S10" s="10" t="e">
        <f>#REF!=R10</f>
        <v>#REF!</v>
      </c>
      <c r="T10" s="10"/>
      <c r="U10" s="57">
        <v>8</v>
      </c>
      <c r="V10" s="57" t="b">
        <f t="shared" si="1"/>
        <v>1</v>
      </c>
      <c r="X10" s="10">
        <v>6.76</v>
      </c>
      <c r="Y10" s="10">
        <v>61</v>
      </c>
      <c r="Z10" s="10">
        <v>8</v>
      </c>
      <c r="AA10" s="10" t="b">
        <f t="shared" si="2"/>
        <v>1</v>
      </c>
      <c r="AB10" s="10" t="b">
        <f t="shared" si="3"/>
        <v>1</v>
      </c>
      <c r="AC10" s="10" t="b">
        <f t="shared" si="4"/>
        <v>1</v>
      </c>
      <c r="AD10" s="12"/>
    </row>
    <row r="11" spans="1:30">
      <c r="A11" s="10">
        <v>9</v>
      </c>
      <c r="B11" s="11">
        <v>58</v>
      </c>
      <c r="C11" s="1"/>
      <c r="D11" s="10">
        <v>7.3584874999999998</v>
      </c>
      <c r="E11" s="10">
        <v>58</v>
      </c>
      <c r="F11" s="10">
        <v>9</v>
      </c>
      <c r="G11" s="10" t="b">
        <f t="shared" si="5"/>
        <v>1</v>
      </c>
      <c r="H11" s="10"/>
      <c r="I11" s="1"/>
      <c r="J11" s="10">
        <v>4.6698093749999998</v>
      </c>
      <c r="K11" s="10">
        <v>39</v>
      </c>
      <c r="L11" s="10">
        <v>6</v>
      </c>
      <c r="M11" s="1"/>
      <c r="N11" s="10">
        <v>9</v>
      </c>
      <c r="O11" s="10" t="b">
        <f t="shared" si="0"/>
        <v>1</v>
      </c>
      <c r="P11" s="10"/>
      <c r="Q11" s="1"/>
      <c r="R11" s="10">
        <v>6</v>
      </c>
      <c r="S11" s="10" t="e">
        <f>#REF!=R11</f>
        <v>#REF!</v>
      </c>
      <c r="T11" s="10"/>
      <c r="U11" s="57">
        <v>9</v>
      </c>
      <c r="V11" s="57" t="b">
        <f t="shared" si="1"/>
        <v>1</v>
      </c>
      <c r="X11" s="10">
        <v>7.33</v>
      </c>
      <c r="Y11" s="10">
        <v>58</v>
      </c>
      <c r="Z11" s="10">
        <v>9</v>
      </c>
      <c r="AA11" s="10" t="b">
        <f t="shared" si="2"/>
        <v>1</v>
      </c>
      <c r="AB11" s="10" t="b">
        <f t="shared" si="3"/>
        <v>1</v>
      </c>
      <c r="AC11" s="10" t="b">
        <f t="shared" si="4"/>
        <v>1</v>
      </c>
      <c r="AD11" s="12"/>
    </row>
    <row r="12" spans="1:30">
      <c r="A12" s="10">
        <v>10</v>
      </c>
      <c r="B12" s="11" t="s">
        <v>3</v>
      </c>
      <c r="C12" s="1"/>
      <c r="D12" s="10">
        <v>7.924525</v>
      </c>
      <c r="E12" s="10" t="s">
        <v>183</v>
      </c>
      <c r="F12" s="10">
        <v>10</v>
      </c>
      <c r="G12" s="10" t="b">
        <f t="shared" si="5"/>
        <v>0</v>
      </c>
      <c r="H12" s="10" t="s">
        <v>164</v>
      </c>
      <c r="I12" s="1"/>
      <c r="J12" s="10">
        <v>4.6698093749999998</v>
      </c>
      <c r="K12" s="10">
        <v>54</v>
      </c>
      <c r="L12" s="10">
        <v>6</v>
      </c>
      <c r="M12" s="1"/>
      <c r="N12" s="10">
        <v>10</v>
      </c>
      <c r="O12" s="10" t="b">
        <f t="shared" si="0"/>
        <v>1</v>
      </c>
      <c r="P12" s="10"/>
      <c r="Q12" s="1"/>
      <c r="R12" s="10">
        <v>6</v>
      </c>
      <c r="S12" s="10" t="e">
        <f>#REF!=R12</f>
        <v>#REF!</v>
      </c>
      <c r="T12" s="10"/>
      <c r="U12" s="57">
        <v>10</v>
      </c>
      <c r="V12" s="57" t="b">
        <f t="shared" si="1"/>
        <v>1</v>
      </c>
      <c r="X12" s="10">
        <v>7.9</v>
      </c>
      <c r="Y12" s="10" t="s">
        <v>490</v>
      </c>
      <c r="Z12" s="10">
        <v>10</v>
      </c>
      <c r="AA12" s="10" t="b">
        <f t="shared" si="2"/>
        <v>1</v>
      </c>
      <c r="AB12" s="10" t="b">
        <f t="shared" si="3"/>
        <v>1</v>
      </c>
      <c r="AC12" s="10" t="b">
        <f t="shared" si="4"/>
        <v>1</v>
      </c>
      <c r="AD12" s="12"/>
    </row>
    <row r="13" spans="1:30">
      <c r="A13" s="10">
        <v>11</v>
      </c>
      <c r="B13" s="11" t="s">
        <v>0</v>
      </c>
      <c r="C13" s="1"/>
      <c r="D13" s="10">
        <v>9.0565999999999995</v>
      </c>
      <c r="E13" s="10" t="s">
        <v>0</v>
      </c>
      <c r="F13" s="10">
        <v>11</v>
      </c>
      <c r="G13" s="10" t="b">
        <f t="shared" si="5"/>
        <v>1</v>
      </c>
      <c r="H13" s="10"/>
      <c r="I13" s="1"/>
      <c r="J13" s="10">
        <v>5.8018843750000002</v>
      </c>
      <c r="K13" s="10">
        <v>37</v>
      </c>
      <c r="L13" s="10">
        <v>7</v>
      </c>
      <c r="M13" s="1"/>
      <c r="N13" s="10">
        <v>11</v>
      </c>
      <c r="O13" s="10" t="b">
        <f t="shared" si="0"/>
        <v>1</v>
      </c>
      <c r="P13" s="10"/>
      <c r="Q13" s="1"/>
      <c r="R13" s="10">
        <v>7</v>
      </c>
      <c r="S13" s="10" t="e">
        <f>#REF!=R13</f>
        <v>#REF!</v>
      </c>
      <c r="T13" s="10"/>
      <c r="U13" s="57">
        <v>11</v>
      </c>
      <c r="V13" s="57" t="b">
        <f t="shared" si="1"/>
        <v>1</v>
      </c>
      <c r="X13" s="10">
        <v>9.0399999999999991</v>
      </c>
      <c r="Y13" s="10" t="s">
        <v>0</v>
      </c>
      <c r="Z13" s="10">
        <v>11</v>
      </c>
      <c r="AA13" s="10" t="b">
        <f t="shared" si="2"/>
        <v>1</v>
      </c>
      <c r="AB13" s="10" t="b">
        <f t="shared" si="3"/>
        <v>1</v>
      </c>
      <c r="AC13" s="10" t="b">
        <f t="shared" si="4"/>
        <v>1</v>
      </c>
      <c r="AD13" s="12"/>
    </row>
    <row r="14" spans="1:30">
      <c r="A14" s="10">
        <v>12</v>
      </c>
      <c r="B14" s="13" t="s">
        <v>1</v>
      </c>
      <c r="C14" s="1"/>
      <c r="D14" s="10">
        <v>10.188675</v>
      </c>
      <c r="E14" s="10" t="s">
        <v>181</v>
      </c>
      <c r="F14" s="10">
        <v>12</v>
      </c>
      <c r="G14" s="10" t="b">
        <f t="shared" si="5"/>
        <v>0</v>
      </c>
      <c r="H14" s="10" t="s">
        <v>184</v>
      </c>
      <c r="I14" s="1"/>
      <c r="J14" s="10">
        <v>5.8018843750000002</v>
      </c>
      <c r="K14" s="10">
        <v>53</v>
      </c>
      <c r="L14" s="10">
        <v>7</v>
      </c>
      <c r="M14" s="1"/>
      <c r="N14" s="10">
        <v>12</v>
      </c>
      <c r="O14" s="10" t="b">
        <f t="shared" si="0"/>
        <v>1</v>
      </c>
      <c r="P14" s="10"/>
      <c r="Q14" s="1"/>
      <c r="R14" s="10">
        <v>7</v>
      </c>
      <c r="S14" s="10" t="e">
        <f>#REF!=R14</f>
        <v>#REF!</v>
      </c>
      <c r="T14" s="10"/>
      <c r="U14" s="57">
        <v>12</v>
      </c>
      <c r="V14" s="57" t="b">
        <f t="shared" si="1"/>
        <v>1</v>
      </c>
      <c r="X14" s="10">
        <v>10.16</v>
      </c>
      <c r="Y14" s="10" t="s">
        <v>181</v>
      </c>
      <c r="Z14" s="10">
        <v>12</v>
      </c>
      <c r="AA14" s="10" t="b">
        <f t="shared" si="2"/>
        <v>1</v>
      </c>
      <c r="AB14" s="10" t="b">
        <f t="shared" si="3"/>
        <v>1</v>
      </c>
      <c r="AC14" s="10" t="b">
        <f t="shared" si="4"/>
        <v>1</v>
      </c>
      <c r="AD14" s="12"/>
    </row>
    <row r="15" spans="1:30">
      <c r="C15" s="1"/>
      <c r="D15" s="10">
        <v>10.400939062500001</v>
      </c>
      <c r="E15" s="10">
        <v>52</v>
      </c>
      <c r="F15" s="10">
        <v>12</v>
      </c>
      <c r="G15" s="10" t="b">
        <f t="shared" si="5"/>
        <v>0</v>
      </c>
      <c r="H15" s="10"/>
      <c r="I15" s="1"/>
      <c r="J15" s="10">
        <v>6.7924499999999997</v>
      </c>
      <c r="K15" s="10">
        <v>61</v>
      </c>
      <c r="L15" s="10">
        <v>8</v>
      </c>
      <c r="M15" s="1"/>
      <c r="N15" s="10">
        <v>12</v>
      </c>
      <c r="O15" s="10" t="b">
        <f t="shared" si="0"/>
        <v>1</v>
      </c>
      <c r="P15" s="10"/>
      <c r="Q15" s="1"/>
      <c r="R15" s="10">
        <v>8</v>
      </c>
      <c r="S15" s="10" t="e">
        <f>#REF!=R15</f>
        <v>#REF!</v>
      </c>
      <c r="T15" s="10"/>
      <c r="U15" s="57">
        <v>12</v>
      </c>
      <c r="V15" s="57" t="b">
        <f t="shared" si="1"/>
        <v>1</v>
      </c>
      <c r="X15" s="10">
        <v>10.39</v>
      </c>
      <c r="Y15" s="10">
        <v>52</v>
      </c>
      <c r="Z15" s="10">
        <v>12</v>
      </c>
      <c r="AA15" s="10" t="b">
        <f t="shared" si="2"/>
        <v>1</v>
      </c>
      <c r="AB15" s="10" t="b">
        <f t="shared" si="3"/>
        <v>1</v>
      </c>
      <c r="AC15" s="10" t="b">
        <f t="shared" si="4"/>
        <v>1</v>
      </c>
      <c r="AD15" s="12"/>
    </row>
    <row r="16" spans="1:30">
      <c r="A16" s="10">
        <v>13</v>
      </c>
      <c r="B16" s="13" t="s">
        <v>1</v>
      </c>
      <c r="C16" s="1"/>
      <c r="D16" s="10">
        <v>11.32075</v>
      </c>
      <c r="E16" s="10" t="s">
        <v>1</v>
      </c>
      <c r="F16" s="10">
        <v>13</v>
      </c>
      <c r="G16" s="10" t="b">
        <f t="shared" si="5"/>
        <v>1</v>
      </c>
      <c r="H16" s="10"/>
      <c r="I16" s="1"/>
      <c r="J16" s="10">
        <v>7.3584874999999998</v>
      </c>
      <c r="K16" s="10">
        <v>58</v>
      </c>
      <c r="L16" s="10">
        <v>9</v>
      </c>
      <c r="M16" s="1"/>
      <c r="N16" s="10">
        <v>13</v>
      </c>
      <c r="O16" s="10" t="b">
        <f t="shared" si="0"/>
        <v>1</v>
      </c>
      <c r="P16" s="10"/>
      <c r="Q16" s="1"/>
      <c r="R16" s="10">
        <v>9</v>
      </c>
      <c r="S16" s="10" t="e">
        <f>#REF!=R16</f>
        <v>#REF!</v>
      </c>
      <c r="T16" s="10"/>
      <c r="U16" s="57">
        <v>13</v>
      </c>
      <c r="V16" s="57" t="b">
        <f t="shared" si="1"/>
        <v>1</v>
      </c>
      <c r="X16" s="10">
        <v>11.31</v>
      </c>
      <c r="Y16" s="10" t="s">
        <v>1</v>
      </c>
      <c r="Z16" s="10">
        <v>13</v>
      </c>
      <c r="AA16" s="10" t="b">
        <f t="shared" si="2"/>
        <v>1</v>
      </c>
      <c r="AB16" s="10" t="b">
        <f t="shared" si="3"/>
        <v>1</v>
      </c>
      <c r="AC16" s="10" t="b">
        <f t="shared" si="4"/>
        <v>1</v>
      </c>
      <c r="AD16" s="12"/>
    </row>
    <row r="17" spans="1:30">
      <c r="A17" s="10">
        <v>14</v>
      </c>
      <c r="B17" s="11" t="s">
        <v>0</v>
      </c>
      <c r="C17" s="1"/>
      <c r="D17" s="10">
        <v>12.452825000000001</v>
      </c>
      <c r="E17" s="10" t="s">
        <v>0</v>
      </c>
      <c r="F17" s="10">
        <v>14</v>
      </c>
      <c r="G17" s="10" t="b">
        <f t="shared" si="5"/>
        <v>1</v>
      </c>
      <c r="H17" s="10"/>
      <c r="I17" s="1"/>
      <c r="J17" s="10">
        <v>7.924525</v>
      </c>
      <c r="K17" s="10">
        <v>34</v>
      </c>
      <c r="L17" s="10">
        <v>10</v>
      </c>
      <c r="M17" s="1"/>
      <c r="N17" s="10">
        <v>14</v>
      </c>
      <c r="O17" s="10" t="b">
        <f t="shared" si="0"/>
        <v>1</v>
      </c>
      <c r="P17" s="10"/>
      <c r="Q17" s="1"/>
      <c r="R17" s="10">
        <v>10</v>
      </c>
      <c r="S17" s="10" t="e">
        <f>#REF!=R17</f>
        <v>#REF!</v>
      </c>
      <c r="T17" s="10"/>
      <c r="U17" s="57">
        <v>14</v>
      </c>
      <c r="V17" s="57" t="b">
        <f t="shared" si="1"/>
        <v>1</v>
      </c>
      <c r="X17" s="10">
        <v>12.43</v>
      </c>
      <c r="Y17" s="10" t="s">
        <v>0</v>
      </c>
      <c r="Z17" s="10">
        <v>14</v>
      </c>
      <c r="AA17" s="10" t="b">
        <f t="shared" si="2"/>
        <v>1</v>
      </c>
      <c r="AB17" s="10" t="b">
        <f t="shared" si="3"/>
        <v>1</v>
      </c>
      <c r="AC17" s="10" t="b">
        <f t="shared" si="4"/>
        <v>1</v>
      </c>
      <c r="AD17" s="12"/>
    </row>
    <row r="18" spans="1:30">
      <c r="A18" s="10">
        <v>15</v>
      </c>
      <c r="B18" s="11">
        <v>63</v>
      </c>
      <c r="C18" s="1"/>
      <c r="D18" s="10">
        <v>13.584899999999999</v>
      </c>
      <c r="E18" s="10">
        <v>63</v>
      </c>
      <c r="F18" s="10">
        <v>15</v>
      </c>
      <c r="G18" s="10" t="b">
        <f t="shared" si="5"/>
        <v>1</v>
      </c>
      <c r="H18" s="10"/>
      <c r="I18" s="1"/>
      <c r="J18" s="10">
        <v>7.924525</v>
      </c>
      <c r="K18" s="10">
        <v>50</v>
      </c>
      <c r="L18" s="10">
        <v>10</v>
      </c>
      <c r="M18" s="1"/>
      <c r="N18" s="10">
        <v>15</v>
      </c>
      <c r="O18" s="10" t="b">
        <f t="shared" si="0"/>
        <v>1</v>
      </c>
      <c r="P18" s="10"/>
      <c r="Q18" s="1"/>
      <c r="R18" s="10">
        <v>10</v>
      </c>
      <c r="S18" s="10" t="e">
        <f>#REF!=R18</f>
        <v>#REF!</v>
      </c>
      <c r="T18" s="10"/>
      <c r="U18" s="57">
        <v>15</v>
      </c>
      <c r="V18" s="57" t="b">
        <f t="shared" si="1"/>
        <v>1</v>
      </c>
      <c r="X18" s="10">
        <v>13.55</v>
      </c>
      <c r="Y18" s="10">
        <v>63</v>
      </c>
      <c r="Z18" s="10">
        <v>15</v>
      </c>
      <c r="AA18" s="10" t="b">
        <f t="shared" si="2"/>
        <v>1</v>
      </c>
      <c r="AB18" s="10" t="b">
        <f t="shared" si="3"/>
        <v>1</v>
      </c>
      <c r="AC18" s="10" t="b">
        <f t="shared" si="4"/>
        <v>1</v>
      </c>
      <c r="AD18" s="12"/>
    </row>
    <row r="19" spans="1:30">
      <c r="A19" s="10">
        <v>16</v>
      </c>
      <c r="B19" s="11">
        <v>59</v>
      </c>
      <c r="C19" s="1"/>
      <c r="D19" s="10">
        <v>14.43395625</v>
      </c>
      <c r="E19" s="10">
        <v>59</v>
      </c>
      <c r="F19" s="10">
        <v>16</v>
      </c>
      <c r="G19" s="10" t="b">
        <f t="shared" si="5"/>
        <v>1</v>
      </c>
      <c r="H19" s="10"/>
      <c r="I19" s="1"/>
      <c r="J19" s="10">
        <v>9.0565999999999995</v>
      </c>
      <c r="K19" s="10">
        <v>35</v>
      </c>
      <c r="L19" s="10">
        <v>11</v>
      </c>
      <c r="M19" s="1"/>
      <c r="N19" s="10">
        <v>16</v>
      </c>
      <c r="O19" s="10" t="b">
        <f t="shared" si="0"/>
        <v>1</v>
      </c>
      <c r="P19" s="10"/>
      <c r="Q19" s="1"/>
      <c r="R19" s="10">
        <v>11</v>
      </c>
      <c r="S19" s="10" t="e">
        <f>#REF!=R19</f>
        <v>#REF!</v>
      </c>
      <c r="T19" s="10"/>
      <c r="U19" s="57">
        <v>16</v>
      </c>
      <c r="V19" s="57" t="b">
        <f t="shared" si="1"/>
        <v>1</v>
      </c>
      <c r="X19" s="10">
        <v>14.4</v>
      </c>
      <c r="Y19" s="10">
        <v>59</v>
      </c>
      <c r="Z19" s="10">
        <v>16</v>
      </c>
      <c r="AA19" s="10" t="b">
        <f t="shared" si="2"/>
        <v>1</v>
      </c>
      <c r="AB19" s="10" t="b">
        <f t="shared" si="3"/>
        <v>1</v>
      </c>
      <c r="AC19" s="10" t="b">
        <f t="shared" si="4"/>
        <v>1</v>
      </c>
      <c r="AD19" s="12"/>
    </row>
    <row r="20" spans="1:30">
      <c r="A20" s="10">
        <v>17</v>
      </c>
      <c r="B20" s="11" t="s">
        <v>4</v>
      </c>
      <c r="C20" s="1"/>
      <c r="D20" s="10">
        <v>14.716975</v>
      </c>
      <c r="E20" s="10" t="s">
        <v>185</v>
      </c>
      <c r="F20" s="10">
        <v>17</v>
      </c>
      <c r="G20" s="10" t="b">
        <f t="shared" si="5"/>
        <v>0</v>
      </c>
      <c r="H20" s="10" t="s">
        <v>186</v>
      </c>
      <c r="I20" s="1"/>
      <c r="J20" s="10">
        <v>9.0565999999999995</v>
      </c>
      <c r="K20" s="10">
        <v>51</v>
      </c>
      <c r="L20" s="10">
        <v>11</v>
      </c>
      <c r="M20" s="1"/>
      <c r="N20" s="10">
        <v>17</v>
      </c>
      <c r="O20" s="10" t="b">
        <f t="shared" si="0"/>
        <v>1</v>
      </c>
      <c r="P20" s="10"/>
      <c r="Q20" s="1"/>
      <c r="R20" s="10">
        <v>11</v>
      </c>
      <c r="S20" s="10" t="e">
        <f>#REF!=R20</f>
        <v>#REF!</v>
      </c>
      <c r="T20" s="10"/>
      <c r="U20" s="57">
        <v>17</v>
      </c>
      <c r="V20" s="57" t="b">
        <f t="shared" si="1"/>
        <v>1</v>
      </c>
      <c r="X20" s="10">
        <v>14.7</v>
      </c>
      <c r="Y20" s="10" t="s">
        <v>498</v>
      </c>
      <c r="Z20" s="10">
        <v>17</v>
      </c>
      <c r="AA20" s="10" t="b">
        <f t="shared" si="2"/>
        <v>1</v>
      </c>
      <c r="AB20" s="10" t="b">
        <f t="shared" si="3"/>
        <v>1</v>
      </c>
      <c r="AC20" s="10" t="b">
        <f t="shared" si="4"/>
        <v>1</v>
      </c>
      <c r="AD20" s="12"/>
    </row>
    <row r="21" spans="1:30">
      <c r="A21" s="10">
        <v>18</v>
      </c>
      <c r="B21" s="11">
        <v>59</v>
      </c>
      <c r="C21" s="1"/>
      <c r="D21" s="10">
        <v>15.84905</v>
      </c>
      <c r="E21" s="10">
        <v>59</v>
      </c>
      <c r="F21" s="10">
        <v>18</v>
      </c>
      <c r="G21" s="10" t="b">
        <f t="shared" si="5"/>
        <v>1</v>
      </c>
      <c r="H21" s="10"/>
      <c r="I21" s="1"/>
      <c r="J21" s="10">
        <v>10.188675</v>
      </c>
      <c r="K21" s="10">
        <v>37</v>
      </c>
      <c r="L21" s="10">
        <v>12</v>
      </c>
      <c r="M21" s="1"/>
      <c r="N21" s="10">
        <v>18</v>
      </c>
      <c r="O21" s="10" t="b">
        <f t="shared" si="0"/>
        <v>1</v>
      </c>
      <c r="P21" s="10"/>
      <c r="Q21" s="1"/>
      <c r="R21" s="10">
        <v>12</v>
      </c>
      <c r="S21" s="10" t="e">
        <f>#REF!=R21</f>
        <v>#REF!</v>
      </c>
      <c r="T21" s="10"/>
      <c r="U21" s="57">
        <v>18</v>
      </c>
      <c r="V21" s="57" t="b">
        <f t="shared" si="1"/>
        <v>1</v>
      </c>
      <c r="X21" s="10">
        <v>15.82</v>
      </c>
      <c r="Y21" s="10">
        <v>59</v>
      </c>
      <c r="Z21" s="10">
        <v>18</v>
      </c>
      <c r="AA21" s="10" t="b">
        <f t="shared" si="2"/>
        <v>1</v>
      </c>
      <c r="AB21" s="10" t="b">
        <f t="shared" si="3"/>
        <v>1</v>
      </c>
      <c r="AC21" s="10" t="b">
        <f t="shared" si="4"/>
        <v>1</v>
      </c>
      <c r="AD21" s="12"/>
    </row>
    <row r="22" spans="1:30">
      <c r="A22" s="10">
        <v>19</v>
      </c>
      <c r="B22" s="11">
        <v>56</v>
      </c>
      <c r="C22" s="1"/>
      <c r="D22" s="10">
        <v>16.415087499999998</v>
      </c>
      <c r="E22" s="10">
        <v>56</v>
      </c>
      <c r="F22" s="10">
        <v>19</v>
      </c>
      <c r="G22" s="10" t="b">
        <f t="shared" si="5"/>
        <v>1</v>
      </c>
      <c r="H22" s="10"/>
      <c r="I22" s="1"/>
      <c r="J22" s="10">
        <v>10.188675</v>
      </c>
      <c r="K22" s="10">
        <v>53</v>
      </c>
      <c r="L22" s="10">
        <v>12</v>
      </c>
      <c r="M22" s="1"/>
      <c r="N22" s="10">
        <v>19</v>
      </c>
      <c r="O22" s="10" t="b">
        <f t="shared" si="0"/>
        <v>1</v>
      </c>
      <c r="P22" s="10"/>
      <c r="Q22" s="1"/>
      <c r="R22" s="10">
        <v>12</v>
      </c>
      <c r="S22" s="10" t="e">
        <f>#REF!=R22</f>
        <v>#REF!</v>
      </c>
      <c r="T22" s="10"/>
      <c r="U22" s="57">
        <v>19</v>
      </c>
      <c r="V22" s="57" t="b">
        <f t="shared" si="1"/>
        <v>1</v>
      </c>
      <c r="X22" s="10">
        <v>16.39</v>
      </c>
      <c r="Y22" s="10">
        <v>56</v>
      </c>
      <c r="Z22" s="10">
        <v>19</v>
      </c>
      <c r="AA22" s="10" t="b">
        <f t="shared" si="2"/>
        <v>1</v>
      </c>
      <c r="AB22" s="10" t="b">
        <f t="shared" si="3"/>
        <v>1</v>
      </c>
      <c r="AC22" s="10" t="b">
        <f t="shared" si="4"/>
        <v>1</v>
      </c>
      <c r="AD22" s="12"/>
    </row>
    <row r="23" spans="1:30">
      <c r="A23" s="10">
        <v>20</v>
      </c>
      <c r="B23" s="11" t="s">
        <v>5</v>
      </c>
      <c r="C23" s="1"/>
      <c r="D23" s="10">
        <v>16.981124999999999</v>
      </c>
      <c r="E23" s="10" t="s">
        <v>5</v>
      </c>
      <c r="F23" s="10">
        <v>20</v>
      </c>
      <c r="G23" s="10" t="b">
        <f t="shared" si="5"/>
        <v>1</v>
      </c>
      <c r="H23" s="10"/>
      <c r="I23" s="1"/>
      <c r="J23" s="10">
        <v>10.400939062500001</v>
      </c>
      <c r="K23" s="10">
        <v>52</v>
      </c>
      <c r="L23" s="10">
        <v>12</v>
      </c>
      <c r="M23" s="1"/>
      <c r="N23" s="10">
        <v>20</v>
      </c>
      <c r="O23" s="10" t="b">
        <f t="shared" si="0"/>
        <v>1</v>
      </c>
      <c r="P23" s="10"/>
      <c r="Q23" s="1"/>
      <c r="R23" s="10">
        <v>13</v>
      </c>
      <c r="S23" s="10" t="e">
        <f>#REF!=R23</f>
        <v>#REF!</v>
      </c>
      <c r="T23" s="10" t="s">
        <v>95</v>
      </c>
      <c r="U23" s="57">
        <v>20</v>
      </c>
      <c r="V23" s="57" t="b">
        <f t="shared" si="1"/>
        <v>1</v>
      </c>
      <c r="X23" s="10">
        <v>16.96</v>
      </c>
      <c r="Y23" s="10" t="s">
        <v>5</v>
      </c>
      <c r="Z23" s="10">
        <v>20</v>
      </c>
      <c r="AA23" s="10" t="b">
        <f t="shared" si="2"/>
        <v>1</v>
      </c>
      <c r="AB23" s="10" t="b">
        <f t="shared" si="3"/>
        <v>1</v>
      </c>
      <c r="AC23" s="10" t="b">
        <f t="shared" si="4"/>
        <v>1</v>
      </c>
      <c r="AD23" s="12"/>
    </row>
    <row r="24" spans="1:30">
      <c r="A24" s="10">
        <v>21</v>
      </c>
      <c r="B24" s="11" t="s">
        <v>6</v>
      </c>
      <c r="C24" s="1"/>
      <c r="D24" s="10">
        <v>18.113199999999999</v>
      </c>
      <c r="E24" s="10" t="s">
        <v>6</v>
      </c>
      <c r="F24" s="10">
        <v>21</v>
      </c>
      <c r="G24" s="10" t="b">
        <f t="shared" si="5"/>
        <v>1</v>
      </c>
      <c r="H24" s="10"/>
      <c r="I24" s="1"/>
      <c r="J24" s="10">
        <v>11.32075</v>
      </c>
      <c r="K24" s="10">
        <v>37</v>
      </c>
      <c r="L24" s="10">
        <v>13</v>
      </c>
      <c r="M24" s="1"/>
      <c r="N24" s="10">
        <v>21</v>
      </c>
      <c r="O24" s="10" t="b">
        <f t="shared" si="0"/>
        <v>1</v>
      </c>
      <c r="P24" s="10"/>
      <c r="Q24" s="1"/>
      <c r="R24" s="10">
        <v>13</v>
      </c>
      <c r="S24" s="10" t="e">
        <f>#REF!=R24</f>
        <v>#REF!</v>
      </c>
      <c r="T24" s="10"/>
      <c r="U24" s="57">
        <v>21</v>
      </c>
      <c r="V24" s="57" t="b">
        <f t="shared" si="1"/>
        <v>1</v>
      </c>
      <c r="X24" s="10">
        <v>18.09</v>
      </c>
      <c r="Y24" s="10" t="s">
        <v>6</v>
      </c>
      <c r="Z24" s="10">
        <v>21</v>
      </c>
      <c r="AA24" s="10" t="b">
        <f t="shared" si="2"/>
        <v>1</v>
      </c>
      <c r="AB24" s="10" t="b">
        <f t="shared" si="3"/>
        <v>1</v>
      </c>
      <c r="AC24" s="10" t="b">
        <f t="shared" si="4"/>
        <v>1</v>
      </c>
      <c r="AD24" s="12"/>
    </row>
    <row r="25" spans="1:30">
      <c r="A25" s="10">
        <v>22</v>
      </c>
      <c r="B25" s="11">
        <v>53</v>
      </c>
      <c r="C25" s="1"/>
      <c r="D25" s="10">
        <v>18.962256249999999</v>
      </c>
      <c r="E25" s="10">
        <v>53</v>
      </c>
      <c r="F25" s="10">
        <v>22</v>
      </c>
      <c r="G25" s="10" t="b">
        <f t="shared" si="5"/>
        <v>1</v>
      </c>
      <c r="H25" s="10"/>
      <c r="I25" s="1"/>
      <c r="J25" s="10">
        <v>11.32075</v>
      </c>
      <c r="K25" s="10">
        <v>52</v>
      </c>
      <c r="L25" s="10">
        <v>13</v>
      </c>
      <c r="M25" s="1"/>
      <c r="N25" s="10">
        <v>22</v>
      </c>
      <c r="O25" s="10" t="b">
        <f t="shared" si="0"/>
        <v>1</v>
      </c>
      <c r="P25" s="10"/>
      <c r="Q25" s="1"/>
      <c r="R25" s="10">
        <v>13</v>
      </c>
      <c r="S25" s="10" t="e">
        <f>#REF!=R25</f>
        <v>#REF!</v>
      </c>
      <c r="T25" s="10"/>
      <c r="U25" s="57">
        <v>22</v>
      </c>
      <c r="V25" s="57" t="b">
        <f t="shared" si="1"/>
        <v>1</v>
      </c>
      <c r="X25" s="10">
        <v>18.940000000000001</v>
      </c>
      <c r="Y25" s="10">
        <v>53</v>
      </c>
      <c r="Z25" s="10">
        <v>22</v>
      </c>
      <c r="AA25" s="10" t="b">
        <f t="shared" si="2"/>
        <v>1</v>
      </c>
      <c r="AB25" s="10" t="b">
        <f t="shared" si="3"/>
        <v>1</v>
      </c>
      <c r="AC25" s="10" t="b">
        <f t="shared" si="4"/>
        <v>1</v>
      </c>
      <c r="AD25" s="12"/>
    </row>
    <row r="26" spans="1:30">
      <c r="A26" s="10">
        <v>23</v>
      </c>
      <c r="B26" s="11" t="s">
        <v>7</v>
      </c>
      <c r="C26" s="1"/>
      <c r="D26" s="10">
        <v>19.245274999999999</v>
      </c>
      <c r="E26" s="10" t="s">
        <v>7</v>
      </c>
      <c r="F26" s="10">
        <v>23</v>
      </c>
      <c r="G26" s="10" t="b">
        <f t="shared" si="5"/>
        <v>1</v>
      </c>
      <c r="H26" s="10"/>
      <c r="I26" s="1"/>
      <c r="J26" s="10">
        <v>12.452825000000001</v>
      </c>
      <c r="K26" s="10">
        <v>35</v>
      </c>
      <c r="L26" s="10">
        <v>14</v>
      </c>
      <c r="M26" s="1"/>
      <c r="N26" s="10">
        <v>23</v>
      </c>
      <c r="O26" s="10" t="b">
        <f t="shared" si="0"/>
        <v>1</v>
      </c>
      <c r="P26" s="10"/>
      <c r="Q26" s="1"/>
      <c r="R26" s="10">
        <v>14</v>
      </c>
      <c r="S26" s="10" t="e">
        <f>#REF!=R26</f>
        <v>#REF!</v>
      </c>
      <c r="T26" s="10"/>
      <c r="U26" s="57">
        <v>23</v>
      </c>
      <c r="V26" s="57" t="b">
        <f t="shared" si="1"/>
        <v>1</v>
      </c>
      <c r="X26" s="10">
        <v>19.23</v>
      </c>
      <c r="Y26" s="10" t="s">
        <v>7</v>
      </c>
      <c r="Z26" s="10">
        <v>23</v>
      </c>
      <c r="AA26" s="10" t="b">
        <f t="shared" si="2"/>
        <v>1</v>
      </c>
      <c r="AB26" s="10" t="b">
        <f t="shared" si="3"/>
        <v>1</v>
      </c>
      <c r="AC26" s="10" t="b">
        <f t="shared" si="4"/>
        <v>1</v>
      </c>
      <c r="AD26" s="12"/>
    </row>
    <row r="27" spans="1:30">
      <c r="A27" s="10">
        <v>24</v>
      </c>
      <c r="B27" s="11">
        <v>47</v>
      </c>
      <c r="C27" s="1"/>
      <c r="D27" s="10">
        <v>19.52829375</v>
      </c>
      <c r="E27" s="10">
        <v>47</v>
      </c>
      <c r="F27" s="10">
        <v>24</v>
      </c>
      <c r="G27" s="10" t="b">
        <f t="shared" si="5"/>
        <v>1</v>
      </c>
      <c r="H27" s="10"/>
      <c r="I27" s="1"/>
      <c r="J27" s="10">
        <v>12.452825000000001</v>
      </c>
      <c r="K27" s="10">
        <v>51</v>
      </c>
      <c r="L27" s="10">
        <v>14</v>
      </c>
      <c r="M27" s="1"/>
      <c r="N27" s="10">
        <v>24</v>
      </c>
      <c r="O27" s="10" t="b">
        <f t="shared" si="0"/>
        <v>1</v>
      </c>
      <c r="P27" s="10"/>
      <c r="Q27" s="1"/>
      <c r="R27" s="10">
        <v>14</v>
      </c>
      <c r="S27" s="10" t="e">
        <f>#REF!=R27</f>
        <v>#REF!</v>
      </c>
      <c r="T27" s="10"/>
      <c r="U27" s="57">
        <v>24</v>
      </c>
      <c r="V27" s="57" t="b">
        <f t="shared" si="1"/>
        <v>1</v>
      </c>
      <c r="X27" s="10">
        <v>19.53</v>
      </c>
      <c r="Y27" s="10">
        <v>47</v>
      </c>
      <c r="Z27" s="10">
        <v>24</v>
      </c>
      <c r="AA27" s="10" t="b">
        <f t="shared" si="2"/>
        <v>1</v>
      </c>
      <c r="AB27" s="10" t="b">
        <f t="shared" si="3"/>
        <v>1</v>
      </c>
      <c r="AC27" s="10" t="b">
        <f t="shared" si="4"/>
        <v>1</v>
      </c>
      <c r="AD27" s="12"/>
    </row>
    <row r="28" spans="1:30">
      <c r="A28" s="10">
        <v>25</v>
      </c>
      <c r="B28" s="11" t="s">
        <v>8</v>
      </c>
      <c r="C28" s="1"/>
      <c r="D28" s="10">
        <v>20.37735</v>
      </c>
      <c r="E28" s="10" t="s">
        <v>187</v>
      </c>
      <c r="F28" s="10">
        <v>25</v>
      </c>
      <c r="G28" s="10" t="b">
        <f t="shared" si="5"/>
        <v>0</v>
      </c>
      <c r="H28" s="10" t="s">
        <v>164</v>
      </c>
      <c r="I28" s="1"/>
      <c r="J28" s="10">
        <v>13.584899999999999</v>
      </c>
      <c r="K28" s="10">
        <v>63</v>
      </c>
      <c r="L28" s="10">
        <v>15</v>
      </c>
      <c r="M28" s="1"/>
      <c r="N28" s="10">
        <v>25</v>
      </c>
      <c r="O28" s="10" t="b">
        <f t="shared" si="0"/>
        <v>1</v>
      </c>
      <c r="P28" s="10"/>
      <c r="Q28" s="1"/>
      <c r="R28" s="10">
        <v>15</v>
      </c>
      <c r="S28" s="10" t="e">
        <f>#REF!=R28</f>
        <v>#REF!</v>
      </c>
      <c r="T28" s="10"/>
      <c r="U28" s="57">
        <v>25</v>
      </c>
      <c r="V28" s="57" t="b">
        <f t="shared" si="1"/>
        <v>1</v>
      </c>
      <c r="X28" s="10">
        <v>20.36</v>
      </c>
      <c r="Y28" s="10" t="s">
        <v>494</v>
      </c>
      <c r="Z28" s="10">
        <v>25</v>
      </c>
      <c r="AA28" s="10" t="b">
        <f t="shared" si="2"/>
        <v>1</v>
      </c>
      <c r="AB28" s="10" t="b">
        <f t="shared" si="3"/>
        <v>1</v>
      </c>
      <c r="AC28" s="10" t="b">
        <f t="shared" si="4"/>
        <v>1</v>
      </c>
      <c r="AD28" s="12"/>
    </row>
    <row r="29" spans="1:30">
      <c r="A29" s="10">
        <v>26</v>
      </c>
      <c r="B29" s="11" t="s">
        <v>0</v>
      </c>
      <c r="C29" s="1"/>
      <c r="D29" s="10">
        <v>21.509425</v>
      </c>
      <c r="E29" s="10" t="s">
        <v>0</v>
      </c>
      <c r="F29" s="10">
        <v>26</v>
      </c>
      <c r="G29" s="10" t="b">
        <f t="shared" si="5"/>
        <v>1</v>
      </c>
      <c r="H29" s="10"/>
      <c r="I29" s="1"/>
      <c r="J29" s="10">
        <v>14.43395625</v>
      </c>
      <c r="K29" s="10">
        <v>59</v>
      </c>
      <c r="L29" s="10">
        <v>16</v>
      </c>
      <c r="M29" s="1"/>
      <c r="N29" s="10">
        <v>26</v>
      </c>
      <c r="O29" s="10" t="b">
        <f t="shared" si="0"/>
        <v>1</v>
      </c>
      <c r="P29" s="10"/>
      <c r="Q29" s="1"/>
      <c r="R29" s="10">
        <v>16</v>
      </c>
      <c r="S29" s="10" t="e">
        <f>#REF!=R29</f>
        <v>#REF!</v>
      </c>
      <c r="T29" s="10"/>
      <c r="U29" s="57">
        <v>26</v>
      </c>
      <c r="V29" s="57" t="b">
        <f t="shared" si="1"/>
        <v>1</v>
      </c>
      <c r="X29" s="10">
        <v>21.49</v>
      </c>
      <c r="Y29" s="10" t="s">
        <v>0</v>
      </c>
      <c r="Z29" s="10">
        <v>26</v>
      </c>
      <c r="AA29" s="10" t="b">
        <f t="shared" si="2"/>
        <v>1</v>
      </c>
      <c r="AB29" s="10" t="b">
        <f t="shared" si="3"/>
        <v>1</v>
      </c>
      <c r="AC29" s="10" t="b">
        <f t="shared" si="4"/>
        <v>1</v>
      </c>
      <c r="AD29" s="12"/>
    </row>
    <row r="30" spans="1:30">
      <c r="A30" s="10">
        <v>27</v>
      </c>
      <c r="B30" s="11">
        <v>49</v>
      </c>
      <c r="C30" s="1"/>
      <c r="D30" s="10">
        <v>21.863198437499999</v>
      </c>
      <c r="E30" s="23">
        <v>48</v>
      </c>
      <c r="F30" s="10">
        <v>27</v>
      </c>
      <c r="G30" s="10" t="b">
        <f t="shared" si="5"/>
        <v>0</v>
      </c>
      <c r="H30" s="10" t="s">
        <v>164</v>
      </c>
      <c r="I30" s="1"/>
      <c r="J30" s="10">
        <v>14.716975</v>
      </c>
      <c r="K30" s="10">
        <v>35</v>
      </c>
      <c r="L30" s="10">
        <v>17</v>
      </c>
      <c r="M30" s="1"/>
      <c r="N30" s="10">
        <v>27</v>
      </c>
      <c r="O30" s="10" t="b">
        <f t="shared" si="0"/>
        <v>1</v>
      </c>
      <c r="P30" s="10"/>
      <c r="Q30" s="1"/>
      <c r="R30" s="10">
        <v>17</v>
      </c>
      <c r="S30" s="10" t="e">
        <f>#REF!=R30</f>
        <v>#REF!</v>
      </c>
      <c r="T30" s="10"/>
      <c r="U30" s="57">
        <v>27</v>
      </c>
      <c r="V30" s="57" t="b">
        <f t="shared" si="1"/>
        <v>1</v>
      </c>
      <c r="X30" s="10">
        <v>21.84</v>
      </c>
      <c r="Y30" s="10">
        <v>48</v>
      </c>
      <c r="Z30" s="10">
        <v>27</v>
      </c>
      <c r="AA30" s="10" t="b">
        <f t="shared" si="2"/>
        <v>1</v>
      </c>
      <c r="AB30" s="10" t="b">
        <f t="shared" si="3"/>
        <v>1</v>
      </c>
      <c r="AC30" s="10" t="b">
        <f t="shared" si="4"/>
        <v>1</v>
      </c>
      <c r="AD30" s="12"/>
    </row>
    <row r="31" spans="1:30">
      <c r="A31" s="10">
        <v>28</v>
      </c>
      <c r="B31" s="14">
        <v>47</v>
      </c>
      <c r="C31" s="1"/>
      <c r="D31" s="10">
        <v>22.261783177083299</v>
      </c>
      <c r="E31" s="10">
        <v>47</v>
      </c>
      <c r="F31" s="10">
        <v>28</v>
      </c>
      <c r="G31" s="10" t="b">
        <f t="shared" si="5"/>
        <v>1</v>
      </c>
      <c r="H31" s="10"/>
      <c r="I31" s="1"/>
      <c r="J31" s="10">
        <v>14.716975</v>
      </c>
      <c r="K31" s="10">
        <v>55</v>
      </c>
      <c r="L31" s="10">
        <v>17</v>
      </c>
      <c r="M31" s="1"/>
      <c r="N31" s="10">
        <v>28</v>
      </c>
      <c r="O31" s="10" t="b">
        <f t="shared" si="0"/>
        <v>1</v>
      </c>
      <c r="P31" s="10"/>
      <c r="Q31" s="1"/>
      <c r="R31" s="10">
        <v>17</v>
      </c>
      <c r="S31" s="10" t="e">
        <f>#REF!=R31</f>
        <v>#REF!</v>
      </c>
      <c r="T31" s="10"/>
      <c r="U31" s="57">
        <v>28</v>
      </c>
      <c r="V31" s="57" t="b">
        <f t="shared" si="1"/>
        <v>1</v>
      </c>
      <c r="X31" s="10">
        <v>22.26</v>
      </c>
      <c r="Y31" s="10">
        <v>47</v>
      </c>
      <c r="Z31" s="10">
        <v>28</v>
      </c>
      <c r="AA31" s="10" t="b">
        <f t="shared" si="2"/>
        <v>1</v>
      </c>
      <c r="AB31" s="10" t="b">
        <f t="shared" si="3"/>
        <v>1</v>
      </c>
      <c r="AC31" s="10" t="b">
        <f t="shared" si="4"/>
        <v>1</v>
      </c>
      <c r="AD31" s="12"/>
    </row>
    <row r="32" spans="1:30">
      <c r="A32" s="10">
        <v>29</v>
      </c>
      <c r="B32" s="11" t="s">
        <v>9</v>
      </c>
      <c r="C32" s="1"/>
      <c r="D32" s="10">
        <v>22.641500000000001</v>
      </c>
      <c r="E32" s="10" t="s">
        <v>188</v>
      </c>
      <c r="F32" s="10">
        <v>29</v>
      </c>
      <c r="G32" s="10" t="b">
        <f t="shared" si="5"/>
        <v>0</v>
      </c>
      <c r="H32" s="10" t="s">
        <v>164</v>
      </c>
      <c r="I32" s="1"/>
      <c r="J32" s="10">
        <v>15.84905</v>
      </c>
      <c r="K32" s="10">
        <v>59</v>
      </c>
      <c r="L32" s="10">
        <v>18</v>
      </c>
      <c r="M32" s="1"/>
      <c r="N32" s="10">
        <v>29</v>
      </c>
      <c r="O32" s="10" t="b">
        <f t="shared" si="0"/>
        <v>1</v>
      </c>
      <c r="P32" s="10"/>
      <c r="Q32" s="1"/>
      <c r="R32" s="10">
        <v>18</v>
      </c>
      <c r="S32" s="10" t="e">
        <f>#REF!=R32</f>
        <v>#REF!</v>
      </c>
      <c r="T32" s="10"/>
      <c r="U32" s="57">
        <v>29</v>
      </c>
      <c r="V32" s="57" t="b">
        <f t="shared" si="1"/>
        <v>1</v>
      </c>
      <c r="X32" s="10">
        <v>22.62</v>
      </c>
      <c r="Y32" s="10" t="s">
        <v>499</v>
      </c>
      <c r="Z32" s="10">
        <v>29</v>
      </c>
      <c r="AA32" s="10" t="b">
        <f t="shared" si="2"/>
        <v>1</v>
      </c>
      <c r="AB32" s="10" t="b">
        <f t="shared" si="3"/>
        <v>1</v>
      </c>
      <c r="AC32" s="10" t="b">
        <f t="shared" si="4"/>
        <v>1</v>
      </c>
      <c r="AD32" s="12"/>
    </row>
    <row r="33" spans="1:30">
      <c r="A33" s="10">
        <v>30</v>
      </c>
      <c r="B33" s="11" t="s">
        <v>108</v>
      </c>
      <c r="C33" s="1"/>
      <c r="D33" s="10">
        <v>23.773575000000001</v>
      </c>
      <c r="E33" s="10" t="s">
        <v>140</v>
      </c>
      <c r="F33" s="10">
        <v>30</v>
      </c>
      <c r="G33" s="10" t="b">
        <f t="shared" si="5"/>
        <v>0</v>
      </c>
      <c r="H33" s="10" t="s">
        <v>561</v>
      </c>
      <c r="I33" s="1"/>
      <c r="J33" s="10">
        <v>16.415087499999998</v>
      </c>
      <c r="K33" s="10">
        <v>56</v>
      </c>
      <c r="L33" s="10">
        <v>19</v>
      </c>
      <c r="M33" s="1"/>
      <c r="N33" s="10">
        <v>30</v>
      </c>
      <c r="O33" s="10" t="b">
        <f t="shared" si="0"/>
        <v>1</v>
      </c>
      <c r="P33" s="10"/>
      <c r="Q33" s="1"/>
      <c r="R33" s="10">
        <v>19</v>
      </c>
      <c r="S33" s="10" t="e">
        <f>#REF!=R33</f>
        <v>#REF!</v>
      </c>
      <c r="T33" s="10"/>
      <c r="U33" s="57">
        <v>30</v>
      </c>
      <c r="V33" s="57" t="b">
        <f t="shared" si="1"/>
        <v>1</v>
      </c>
      <c r="X33" s="10">
        <v>23.75</v>
      </c>
      <c r="Y33" s="10" t="s">
        <v>140</v>
      </c>
      <c r="Z33" s="10">
        <v>30</v>
      </c>
      <c r="AA33" s="10" t="b">
        <f t="shared" si="2"/>
        <v>1</v>
      </c>
      <c r="AB33" s="10" t="b">
        <f t="shared" si="3"/>
        <v>1</v>
      </c>
      <c r="AC33" s="10" t="b">
        <f t="shared" si="4"/>
        <v>1</v>
      </c>
      <c r="AD33" s="12"/>
    </row>
    <row r="34" spans="1:30">
      <c r="C34" s="1"/>
      <c r="D34" s="10">
        <v>23.971688125</v>
      </c>
      <c r="E34" s="10">
        <v>46</v>
      </c>
      <c r="F34" s="10">
        <v>30</v>
      </c>
      <c r="G34" s="10" t="b">
        <f t="shared" si="5"/>
        <v>0</v>
      </c>
      <c r="H34" s="10"/>
      <c r="I34" s="1"/>
      <c r="J34" s="10">
        <v>16.981124999999999</v>
      </c>
      <c r="K34" s="10">
        <v>32</v>
      </c>
      <c r="L34" s="10">
        <v>20</v>
      </c>
      <c r="M34" s="1"/>
      <c r="N34" s="10">
        <v>30</v>
      </c>
      <c r="O34" s="10" t="b">
        <f t="shared" si="0"/>
        <v>1</v>
      </c>
      <c r="P34" s="10"/>
      <c r="Q34" s="1"/>
      <c r="R34" s="10">
        <v>20</v>
      </c>
      <c r="S34" s="10" t="e">
        <f>#REF!=R34</f>
        <v>#REF!</v>
      </c>
      <c r="T34" s="10"/>
      <c r="U34" s="57">
        <v>30</v>
      </c>
      <c r="V34" s="57" t="b">
        <f t="shared" si="1"/>
        <v>1</v>
      </c>
      <c r="X34" s="10">
        <v>23.97</v>
      </c>
      <c r="Y34" s="10">
        <v>46</v>
      </c>
      <c r="Z34" s="10">
        <v>30</v>
      </c>
      <c r="AA34" s="10" t="b">
        <f t="shared" si="2"/>
        <v>1</v>
      </c>
      <c r="AB34" s="10" t="b">
        <f t="shared" si="3"/>
        <v>1</v>
      </c>
      <c r="AC34" s="10" t="b">
        <f t="shared" si="4"/>
        <v>1</v>
      </c>
      <c r="AD34" s="12"/>
    </row>
    <row r="35" spans="1:30">
      <c r="C35" s="1"/>
      <c r="D35" s="10">
        <v>24.158008802083302</v>
      </c>
      <c r="E35" s="10">
        <v>44</v>
      </c>
      <c r="F35" s="10">
        <v>30</v>
      </c>
      <c r="G35" s="10" t="b">
        <f t="shared" si="5"/>
        <v>0</v>
      </c>
      <c r="H35" s="10"/>
      <c r="I35" s="1"/>
      <c r="J35" s="10">
        <v>16.981124999999999</v>
      </c>
      <c r="K35" s="10">
        <v>53</v>
      </c>
      <c r="L35" s="10">
        <v>20</v>
      </c>
      <c r="M35" s="1"/>
      <c r="N35" s="10">
        <v>30</v>
      </c>
      <c r="O35" s="10" t="b">
        <f t="shared" ref="O35:O66" si="6">N35=F35</f>
        <v>1</v>
      </c>
      <c r="P35" s="10"/>
      <c r="Q35" s="1"/>
      <c r="R35" s="10">
        <v>20</v>
      </c>
      <c r="S35" s="10" t="e">
        <f>#REF!=R35</f>
        <v>#REF!</v>
      </c>
      <c r="T35" s="10"/>
      <c r="U35" s="57">
        <v>30</v>
      </c>
      <c r="V35" s="57" t="b">
        <f t="shared" ref="V35:V66" si="7">U35=F35</f>
        <v>1</v>
      </c>
      <c r="X35" s="10">
        <v>24.16</v>
      </c>
      <c r="Y35" s="10">
        <v>44</v>
      </c>
      <c r="Z35" s="10">
        <v>30</v>
      </c>
      <c r="AA35" s="10" t="b">
        <f t="shared" ref="AA35:AA66" si="8">ABS(X35-D35)&lt;0.1</f>
        <v>1</v>
      </c>
      <c r="AB35" s="10" t="b">
        <f t="shared" ref="AB35:AB66" si="9">Y35=E35</f>
        <v>1</v>
      </c>
      <c r="AC35" s="10" t="b">
        <f t="shared" ref="AC35:AC66" si="10">Z35=F35</f>
        <v>1</v>
      </c>
      <c r="AD35" s="12"/>
    </row>
    <row r="36" spans="1:30">
      <c r="C36" s="1"/>
      <c r="D36" s="10">
        <v>24.330178541666601</v>
      </c>
      <c r="E36" s="10">
        <v>46</v>
      </c>
      <c r="F36" s="10">
        <v>30</v>
      </c>
      <c r="G36" s="10" t="b">
        <f t="shared" si="5"/>
        <v>0</v>
      </c>
      <c r="H36" s="10"/>
      <c r="I36" s="1"/>
      <c r="J36" s="10">
        <v>18.113199999999999</v>
      </c>
      <c r="K36" s="10">
        <v>29</v>
      </c>
      <c r="L36" s="10">
        <v>21</v>
      </c>
      <c r="M36" s="1"/>
      <c r="N36" s="10">
        <v>30</v>
      </c>
      <c r="O36" s="10" t="b">
        <f t="shared" si="6"/>
        <v>1</v>
      </c>
      <c r="P36" s="10"/>
      <c r="Q36" s="1"/>
      <c r="R36" s="10">
        <v>21</v>
      </c>
      <c r="S36" s="10" t="e">
        <f>#REF!=R36</f>
        <v>#REF!</v>
      </c>
      <c r="T36" s="10"/>
      <c r="U36" s="57">
        <v>30</v>
      </c>
      <c r="V36" s="57" t="b">
        <f t="shared" si="7"/>
        <v>1</v>
      </c>
      <c r="X36" s="10">
        <v>24.33</v>
      </c>
      <c r="Y36" s="10">
        <v>46</v>
      </c>
      <c r="Z36" s="10">
        <v>30</v>
      </c>
      <c r="AA36" s="10" t="b">
        <f t="shared" si="8"/>
        <v>1</v>
      </c>
      <c r="AB36" s="10" t="b">
        <f t="shared" si="9"/>
        <v>1</v>
      </c>
      <c r="AC36" s="10" t="b">
        <f t="shared" si="10"/>
        <v>1</v>
      </c>
      <c r="AD36" s="12"/>
    </row>
    <row r="37" spans="1:30">
      <c r="C37" s="1"/>
      <c r="D37" s="10">
        <v>24.511782239583301</v>
      </c>
      <c r="E37" s="10">
        <v>44</v>
      </c>
      <c r="F37" s="10">
        <v>30</v>
      </c>
      <c r="G37" s="10" t="b">
        <f t="shared" si="5"/>
        <v>0</v>
      </c>
      <c r="H37" s="10"/>
      <c r="I37" s="1"/>
      <c r="J37" s="10">
        <v>18.113199999999999</v>
      </c>
      <c r="K37" s="10">
        <v>56</v>
      </c>
      <c r="L37" s="10">
        <v>21</v>
      </c>
      <c r="M37" s="1"/>
      <c r="N37" s="10">
        <v>30</v>
      </c>
      <c r="O37" s="10" t="b">
        <f t="shared" si="6"/>
        <v>1</v>
      </c>
      <c r="P37" s="10"/>
      <c r="Q37" s="1"/>
      <c r="R37" s="10">
        <v>21</v>
      </c>
      <c r="S37" s="10" t="e">
        <f>#REF!=R37</f>
        <v>#REF!</v>
      </c>
      <c r="T37" s="10"/>
      <c r="U37" s="57">
        <v>30</v>
      </c>
      <c r="V37" s="57" t="b">
        <f t="shared" si="7"/>
        <v>1</v>
      </c>
      <c r="X37" s="10">
        <v>24.51</v>
      </c>
      <c r="Y37" s="10">
        <v>44</v>
      </c>
      <c r="Z37" s="10">
        <v>30</v>
      </c>
      <c r="AA37" s="10" t="b">
        <f t="shared" si="8"/>
        <v>1</v>
      </c>
      <c r="AB37" s="10" t="b">
        <f t="shared" si="9"/>
        <v>1</v>
      </c>
      <c r="AC37" s="10" t="b">
        <f t="shared" si="10"/>
        <v>1</v>
      </c>
      <c r="AD37" s="12"/>
    </row>
    <row r="38" spans="1:30">
      <c r="C38" s="1"/>
      <c r="D38" s="10">
        <v>24.705178385416598</v>
      </c>
      <c r="E38" s="10">
        <v>46</v>
      </c>
      <c r="F38" s="10">
        <v>30</v>
      </c>
      <c r="G38" s="10" t="b">
        <f t="shared" si="5"/>
        <v>0</v>
      </c>
      <c r="H38" s="10"/>
      <c r="I38" s="1"/>
      <c r="J38" s="10">
        <v>18.962256249999999</v>
      </c>
      <c r="K38" s="10">
        <v>53</v>
      </c>
      <c r="L38" s="10">
        <v>22</v>
      </c>
      <c r="M38" s="1"/>
      <c r="N38" s="10">
        <v>30</v>
      </c>
      <c r="O38" s="10" t="b">
        <f t="shared" si="6"/>
        <v>1</v>
      </c>
      <c r="P38" s="10"/>
      <c r="Q38" s="1"/>
      <c r="R38" s="10">
        <v>22</v>
      </c>
      <c r="S38" s="10" t="e">
        <f>#REF!=R38</f>
        <v>#REF!</v>
      </c>
      <c r="T38" s="10"/>
      <c r="U38" s="57">
        <v>30</v>
      </c>
      <c r="V38" s="57" t="b">
        <f t="shared" si="7"/>
        <v>1</v>
      </c>
      <c r="X38" s="10">
        <v>24.7</v>
      </c>
      <c r="Y38" s="10">
        <v>46</v>
      </c>
      <c r="Z38" s="10">
        <v>30</v>
      </c>
      <c r="AA38" s="10" t="b">
        <f t="shared" si="8"/>
        <v>1</v>
      </c>
      <c r="AB38" s="10" t="b">
        <f t="shared" si="9"/>
        <v>1</v>
      </c>
      <c r="AC38" s="10" t="b">
        <f t="shared" si="10"/>
        <v>1</v>
      </c>
      <c r="AD38" s="12"/>
    </row>
    <row r="39" spans="1:30">
      <c r="A39" s="10">
        <v>31</v>
      </c>
      <c r="B39" s="11" t="s">
        <v>10</v>
      </c>
      <c r="C39" s="1"/>
      <c r="D39" s="10">
        <v>24.905650000000001</v>
      </c>
      <c r="E39" s="10" t="s">
        <v>10</v>
      </c>
      <c r="F39" s="10">
        <v>31</v>
      </c>
      <c r="G39" s="10" t="b">
        <f t="shared" si="5"/>
        <v>1</v>
      </c>
      <c r="H39" s="10"/>
      <c r="I39" s="1"/>
      <c r="J39" s="10">
        <v>19.245274999999999</v>
      </c>
      <c r="K39" s="10">
        <v>25</v>
      </c>
      <c r="L39" s="10">
        <v>23</v>
      </c>
      <c r="M39" s="1"/>
      <c r="N39" s="10">
        <v>31</v>
      </c>
      <c r="O39" s="10" t="b">
        <f t="shared" si="6"/>
        <v>1</v>
      </c>
      <c r="P39" s="10"/>
      <c r="Q39" s="1"/>
      <c r="R39" s="10">
        <v>23</v>
      </c>
      <c r="S39" s="10" t="e">
        <f>#REF!=R39</f>
        <v>#REF!</v>
      </c>
      <c r="T39" s="10"/>
      <c r="U39" s="57">
        <v>31</v>
      </c>
      <c r="V39" s="57" t="b">
        <f t="shared" si="7"/>
        <v>1</v>
      </c>
      <c r="X39" s="10">
        <v>24.9</v>
      </c>
      <c r="Y39" s="10" t="s">
        <v>10</v>
      </c>
      <c r="Z39" s="10">
        <v>31</v>
      </c>
      <c r="AA39" s="10" t="b">
        <f t="shared" si="8"/>
        <v>1</v>
      </c>
      <c r="AB39" s="10" t="b">
        <f t="shared" si="9"/>
        <v>1</v>
      </c>
      <c r="AC39" s="10" t="b">
        <f t="shared" si="10"/>
        <v>1</v>
      </c>
      <c r="AD39" s="12"/>
    </row>
    <row r="40" spans="1:30">
      <c r="C40" s="1"/>
      <c r="D40" s="10">
        <v>25.825460937500001</v>
      </c>
      <c r="E40" s="23">
        <v>17</v>
      </c>
      <c r="F40" s="10">
        <v>32</v>
      </c>
      <c r="G40" s="10" t="b">
        <f t="shared" si="5"/>
        <v>0</v>
      </c>
      <c r="H40" s="10" t="s">
        <v>189</v>
      </c>
      <c r="I40" s="1"/>
      <c r="J40" s="10">
        <v>19.245274999999999</v>
      </c>
      <c r="K40" s="10">
        <v>49</v>
      </c>
      <c r="L40" s="10">
        <v>23</v>
      </c>
      <c r="M40" s="1"/>
      <c r="N40" s="10">
        <v>31</v>
      </c>
      <c r="O40" s="10" t="b">
        <f t="shared" si="6"/>
        <v>0</v>
      </c>
      <c r="P40" s="10" t="s">
        <v>189</v>
      </c>
      <c r="Q40" s="1"/>
      <c r="R40" s="10">
        <v>23</v>
      </c>
      <c r="S40" s="10" t="e">
        <f>#REF!=R40</f>
        <v>#REF!</v>
      </c>
      <c r="T40" s="10"/>
      <c r="U40" s="57">
        <v>32</v>
      </c>
      <c r="V40" s="57" t="b">
        <f t="shared" si="7"/>
        <v>1</v>
      </c>
      <c r="X40" s="10">
        <v>25.81</v>
      </c>
      <c r="Y40" s="10">
        <v>17</v>
      </c>
      <c r="Z40" s="10">
        <v>31</v>
      </c>
      <c r="AA40" s="10" t="b">
        <f t="shared" si="8"/>
        <v>1</v>
      </c>
      <c r="AB40" s="10" t="b">
        <f t="shared" si="9"/>
        <v>1</v>
      </c>
      <c r="AC40" s="10" t="b">
        <f t="shared" si="10"/>
        <v>0</v>
      </c>
      <c r="AD40" s="12"/>
    </row>
    <row r="41" spans="1:30">
      <c r="A41" s="10">
        <v>32</v>
      </c>
      <c r="B41" s="11">
        <v>18</v>
      </c>
      <c r="C41" s="1"/>
      <c r="D41" s="10">
        <v>26.037724999999998</v>
      </c>
      <c r="E41" s="10">
        <v>18</v>
      </c>
      <c r="F41" s="10">
        <v>32</v>
      </c>
      <c r="G41" s="10" t="b">
        <f t="shared" si="5"/>
        <v>1</v>
      </c>
      <c r="H41" s="10"/>
      <c r="I41" s="1"/>
      <c r="J41" s="10">
        <v>19.52829375</v>
      </c>
      <c r="K41" s="10">
        <v>47</v>
      </c>
      <c r="L41" s="10">
        <v>24</v>
      </c>
      <c r="M41" s="1"/>
      <c r="N41" s="10">
        <v>32</v>
      </c>
      <c r="O41" s="10" t="b">
        <f t="shared" si="6"/>
        <v>1</v>
      </c>
      <c r="P41" s="10"/>
      <c r="Q41" s="1"/>
      <c r="R41" s="10">
        <v>24</v>
      </c>
      <c r="S41" s="10" t="e">
        <f>#REF!=R41</f>
        <v>#REF!</v>
      </c>
      <c r="T41" s="10"/>
      <c r="U41" s="57">
        <v>32</v>
      </c>
      <c r="V41" s="57" t="b">
        <f t="shared" si="7"/>
        <v>1</v>
      </c>
      <c r="X41" s="10">
        <v>26.04</v>
      </c>
      <c r="Y41" s="10">
        <v>18</v>
      </c>
      <c r="Z41" s="10">
        <v>32</v>
      </c>
      <c r="AA41" s="10" t="b">
        <f t="shared" si="8"/>
        <v>1</v>
      </c>
      <c r="AB41" s="10" t="b">
        <f t="shared" si="9"/>
        <v>1</v>
      </c>
      <c r="AC41" s="10" t="b">
        <f t="shared" si="10"/>
        <v>1</v>
      </c>
      <c r="AD41" s="12"/>
    </row>
    <row r="42" spans="1:30">
      <c r="A42" s="10">
        <v>33</v>
      </c>
      <c r="B42" s="11">
        <v>54</v>
      </c>
      <c r="C42" s="1"/>
      <c r="D42" s="10">
        <v>28.301874999999999</v>
      </c>
      <c r="E42" s="10">
        <v>54</v>
      </c>
      <c r="F42" s="10">
        <v>33</v>
      </c>
      <c r="G42" s="10" t="b">
        <f t="shared" si="5"/>
        <v>1</v>
      </c>
      <c r="H42" s="10"/>
      <c r="I42" s="1"/>
      <c r="J42" s="10">
        <v>20.37735</v>
      </c>
      <c r="K42" s="10">
        <v>30</v>
      </c>
      <c r="L42" s="10">
        <v>25</v>
      </c>
      <c r="M42" s="1"/>
      <c r="N42" s="10">
        <v>33</v>
      </c>
      <c r="O42" s="10" t="b">
        <f t="shared" si="6"/>
        <v>1</v>
      </c>
      <c r="P42" s="10"/>
      <c r="Q42" s="1"/>
      <c r="R42" s="10">
        <v>25</v>
      </c>
      <c r="S42" s="10" t="e">
        <f>#REF!=R42</f>
        <v>#REF!</v>
      </c>
      <c r="T42" s="10"/>
      <c r="U42" s="57">
        <v>33</v>
      </c>
      <c r="V42" s="57" t="b">
        <f t="shared" si="7"/>
        <v>1</v>
      </c>
      <c r="X42" s="10">
        <v>28.28</v>
      </c>
      <c r="Y42" s="10">
        <v>54</v>
      </c>
      <c r="Z42" s="10">
        <v>33</v>
      </c>
      <c r="AA42" s="10" t="b">
        <f t="shared" si="8"/>
        <v>1</v>
      </c>
      <c r="AB42" s="10" t="b">
        <f t="shared" si="9"/>
        <v>1</v>
      </c>
      <c r="AC42" s="10" t="b">
        <f t="shared" si="10"/>
        <v>1</v>
      </c>
      <c r="AD42" s="12"/>
    </row>
    <row r="43" spans="1:30">
      <c r="A43" s="10">
        <v>34</v>
      </c>
      <c r="B43" s="11">
        <v>51</v>
      </c>
      <c r="C43" s="1"/>
      <c r="D43" s="10">
        <v>28.867912499999999</v>
      </c>
      <c r="E43" s="10">
        <v>51</v>
      </c>
      <c r="F43" s="10">
        <v>34</v>
      </c>
      <c r="G43" s="10" t="b">
        <f t="shared" si="5"/>
        <v>1</v>
      </c>
      <c r="H43" s="10"/>
      <c r="I43" s="1"/>
      <c r="J43" s="10">
        <v>20.37735</v>
      </c>
      <c r="K43" s="10">
        <v>45</v>
      </c>
      <c r="L43" s="10">
        <v>25</v>
      </c>
      <c r="M43" s="1"/>
      <c r="N43" s="10">
        <v>34</v>
      </c>
      <c r="O43" s="10" t="b">
        <f t="shared" si="6"/>
        <v>1</v>
      </c>
      <c r="P43" s="10"/>
      <c r="Q43" s="1"/>
      <c r="R43" s="10">
        <v>25</v>
      </c>
      <c r="S43" s="10" t="e">
        <f>#REF!=R43</f>
        <v>#REF!</v>
      </c>
      <c r="T43" s="10"/>
      <c r="U43" s="57">
        <v>34</v>
      </c>
      <c r="V43" s="57" t="b">
        <f t="shared" si="7"/>
        <v>1</v>
      </c>
      <c r="X43" s="10">
        <v>28.84</v>
      </c>
      <c r="Y43" s="10">
        <v>51</v>
      </c>
      <c r="Z43" s="10">
        <v>34</v>
      </c>
      <c r="AA43" s="10" t="b">
        <f t="shared" si="8"/>
        <v>1</v>
      </c>
      <c r="AB43" s="10" t="b">
        <f t="shared" si="9"/>
        <v>1</v>
      </c>
      <c r="AC43" s="10" t="b">
        <f t="shared" si="10"/>
        <v>1</v>
      </c>
      <c r="AD43" s="12"/>
    </row>
    <row r="44" spans="1:30">
      <c r="A44" s="10">
        <v>35</v>
      </c>
      <c r="B44" s="11" t="s">
        <v>11</v>
      </c>
      <c r="C44" s="1"/>
      <c r="D44" s="10">
        <v>29.433949999999999</v>
      </c>
      <c r="E44" s="10" t="s">
        <v>11</v>
      </c>
      <c r="F44" s="10">
        <v>35</v>
      </c>
      <c r="G44" s="10" t="b">
        <f t="shared" si="5"/>
        <v>1</v>
      </c>
      <c r="H44" s="10"/>
      <c r="I44" s="1"/>
      <c r="J44" s="10">
        <v>21.509425</v>
      </c>
      <c r="K44" s="10">
        <v>35</v>
      </c>
      <c r="L44" s="10">
        <v>26</v>
      </c>
      <c r="M44" s="1"/>
      <c r="N44" s="10">
        <v>35</v>
      </c>
      <c r="O44" s="10" t="b">
        <f t="shared" si="6"/>
        <v>1</v>
      </c>
      <c r="P44" s="10"/>
      <c r="Q44" s="1"/>
      <c r="R44" s="10">
        <v>26</v>
      </c>
      <c r="S44" s="10" t="e">
        <f>#REF!=R44</f>
        <v>#REF!</v>
      </c>
      <c r="T44" s="10"/>
      <c r="U44" s="57">
        <v>35</v>
      </c>
      <c r="V44" s="57" t="b">
        <f t="shared" si="7"/>
        <v>1</v>
      </c>
      <c r="X44" s="10">
        <v>29.41</v>
      </c>
      <c r="Y44" s="10" t="s">
        <v>11</v>
      </c>
      <c r="Z44" s="10">
        <v>35</v>
      </c>
      <c r="AA44" s="10" t="b">
        <f t="shared" si="8"/>
        <v>1</v>
      </c>
      <c r="AB44" s="10" t="b">
        <f t="shared" si="9"/>
        <v>1</v>
      </c>
      <c r="AC44" s="10" t="b">
        <f t="shared" si="10"/>
        <v>1</v>
      </c>
      <c r="AD44" s="12"/>
    </row>
    <row r="45" spans="1:30">
      <c r="A45" s="10">
        <v>36</v>
      </c>
      <c r="B45" s="11" t="s">
        <v>12</v>
      </c>
      <c r="C45" s="1"/>
      <c r="D45" s="10">
        <v>30.566025</v>
      </c>
      <c r="E45" s="10" t="s">
        <v>12</v>
      </c>
      <c r="F45" s="10">
        <v>36</v>
      </c>
      <c r="G45" s="10" t="b">
        <f t="shared" si="5"/>
        <v>1</v>
      </c>
      <c r="H45" s="10"/>
      <c r="I45" s="1"/>
      <c r="J45" s="10">
        <v>21.509425</v>
      </c>
      <c r="K45" s="10">
        <v>51</v>
      </c>
      <c r="L45" s="10">
        <v>26</v>
      </c>
      <c r="M45" s="1"/>
      <c r="N45" s="10">
        <v>36</v>
      </c>
      <c r="O45" s="10" t="b">
        <f t="shared" si="6"/>
        <v>1</v>
      </c>
      <c r="P45" s="10"/>
      <c r="Q45" s="1"/>
      <c r="R45" s="10">
        <v>26</v>
      </c>
      <c r="S45" s="10" t="e">
        <f>#REF!=R45</f>
        <v>#REF!</v>
      </c>
      <c r="T45" s="10"/>
      <c r="U45" s="57">
        <v>36</v>
      </c>
      <c r="V45" s="57" t="b">
        <f t="shared" si="7"/>
        <v>1</v>
      </c>
      <c r="X45" s="10">
        <v>30.54</v>
      </c>
      <c r="Y45" s="10" t="s">
        <v>12</v>
      </c>
      <c r="Z45" s="10">
        <v>36</v>
      </c>
      <c r="AA45" s="10" t="b">
        <f t="shared" si="8"/>
        <v>1</v>
      </c>
      <c r="AB45" s="10" t="b">
        <f t="shared" si="9"/>
        <v>1</v>
      </c>
      <c r="AC45" s="10" t="b">
        <f t="shared" si="10"/>
        <v>1</v>
      </c>
      <c r="AD45" s="12"/>
    </row>
    <row r="46" spans="1:30">
      <c r="A46" s="10">
        <v>37</v>
      </c>
      <c r="B46" s="11" t="s">
        <v>13</v>
      </c>
      <c r="C46" s="1"/>
      <c r="D46" s="10">
        <v>31.6981</v>
      </c>
      <c r="E46" s="10" t="s">
        <v>13</v>
      </c>
      <c r="F46" s="10">
        <v>37</v>
      </c>
      <c r="G46" s="10" t="b">
        <f t="shared" si="5"/>
        <v>1</v>
      </c>
      <c r="H46" s="10"/>
      <c r="I46" s="1"/>
      <c r="J46" s="10">
        <v>21.863198437499999</v>
      </c>
      <c r="K46" s="10">
        <v>48</v>
      </c>
      <c r="L46" s="10">
        <v>27</v>
      </c>
      <c r="M46" s="1"/>
      <c r="N46" s="10">
        <v>37</v>
      </c>
      <c r="O46" s="10" t="b">
        <f t="shared" si="6"/>
        <v>1</v>
      </c>
      <c r="P46" s="10"/>
      <c r="Q46" s="1"/>
      <c r="R46" s="10">
        <v>27</v>
      </c>
      <c r="S46" s="10" t="e">
        <f>#REF!=R46</f>
        <v>#REF!</v>
      </c>
      <c r="T46" s="10"/>
      <c r="U46" s="57">
        <v>37</v>
      </c>
      <c r="V46" s="57" t="b">
        <f t="shared" si="7"/>
        <v>1</v>
      </c>
      <c r="X46" s="10">
        <v>31.68</v>
      </c>
      <c r="Y46" s="10" t="s">
        <v>13</v>
      </c>
      <c r="Z46" s="10">
        <v>37</v>
      </c>
      <c r="AA46" s="10" t="b">
        <f t="shared" si="8"/>
        <v>1</v>
      </c>
      <c r="AB46" s="10" t="b">
        <f t="shared" si="9"/>
        <v>1</v>
      </c>
      <c r="AC46" s="10" t="b">
        <f t="shared" si="10"/>
        <v>1</v>
      </c>
      <c r="AD46" s="12"/>
    </row>
    <row r="47" spans="1:30">
      <c r="A47" s="10">
        <v>38</v>
      </c>
      <c r="B47" s="11" t="s">
        <v>2</v>
      </c>
      <c r="C47" s="1"/>
      <c r="D47" s="10">
        <v>32.830174999999997</v>
      </c>
      <c r="E47" s="10" t="s">
        <v>2</v>
      </c>
      <c r="F47" s="10">
        <v>38</v>
      </c>
      <c r="G47" s="10" t="b">
        <f t="shared" si="5"/>
        <v>1</v>
      </c>
      <c r="H47" s="10"/>
      <c r="I47" s="1"/>
      <c r="J47" s="10">
        <v>22.261783177083299</v>
      </c>
      <c r="K47" s="10">
        <v>47</v>
      </c>
      <c r="L47" s="10">
        <v>28</v>
      </c>
      <c r="M47" s="1"/>
      <c r="N47" s="10">
        <v>38</v>
      </c>
      <c r="O47" s="10" t="b">
        <f t="shared" si="6"/>
        <v>1</v>
      </c>
      <c r="P47" s="10"/>
      <c r="Q47" s="1"/>
      <c r="R47" s="10">
        <v>28</v>
      </c>
      <c r="S47" s="10" t="e">
        <f>#REF!=R47</f>
        <v>#REF!</v>
      </c>
      <c r="T47" s="10"/>
      <c r="U47" s="57">
        <v>38</v>
      </c>
      <c r="V47" s="57" t="b">
        <f t="shared" si="7"/>
        <v>1</v>
      </c>
      <c r="X47" s="10">
        <v>32.81</v>
      </c>
      <c r="Y47" s="10" t="s">
        <v>2</v>
      </c>
      <c r="Z47" s="10">
        <v>38</v>
      </c>
      <c r="AA47" s="10" t="b">
        <f t="shared" si="8"/>
        <v>1</v>
      </c>
      <c r="AB47" s="10" t="b">
        <f t="shared" si="9"/>
        <v>1</v>
      </c>
      <c r="AC47" s="10" t="b">
        <f t="shared" si="10"/>
        <v>1</v>
      </c>
      <c r="AD47" s="12"/>
    </row>
    <row r="48" spans="1:30">
      <c r="A48" s="10">
        <v>39</v>
      </c>
      <c r="B48" s="13" t="s">
        <v>1</v>
      </c>
      <c r="C48" s="1"/>
      <c r="D48" s="10">
        <v>33.962249999999997</v>
      </c>
      <c r="E48" s="10" t="s">
        <v>1</v>
      </c>
      <c r="F48" s="10">
        <v>39</v>
      </c>
      <c r="G48" s="10" t="b">
        <f t="shared" si="5"/>
        <v>1</v>
      </c>
      <c r="H48" s="10"/>
      <c r="I48" s="1"/>
      <c r="J48" s="10">
        <v>22.641500000000001</v>
      </c>
      <c r="K48" s="10">
        <v>38</v>
      </c>
      <c r="L48" s="10">
        <v>29</v>
      </c>
      <c r="M48" s="1"/>
      <c r="N48" s="10">
        <v>39</v>
      </c>
      <c r="O48" s="10" t="b">
        <f t="shared" si="6"/>
        <v>1</v>
      </c>
      <c r="P48" s="10"/>
      <c r="Q48" s="1"/>
      <c r="R48" s="10">
        <v>29</v>
      </c>
      <c r="S48" s="10" t="e">
        <f>#REF!=R48</f>
        <v>#REF!</v>
      </c>
      <c r="T48" s="10"/>
      <c r="U48" s="57">
        <v>39</v>
      </c>
      <c r="V48" s="57" t="b">
        <f t="shared" si="7"/>
        <v>1</v>
      </c>
      <c r="X48" s="10">
        <v>33.950000000000003</v>
      </c>
      <c r="Y48" s="10" t="s">
        <v>1</v>
      </c>
      <c r="Z48" s="10">
        <v>39</v>
      </c>
      <c r="AA48" s="10" t="b">
        <f t="shared" si="8"/>
        <v>1</v>
      </c>
      <c r="AB48" s="10" t="b">
        <f t="shared" si="9"/>
        <v>1</v>
      </c>
      <c r="AC48" s="10" t="b">
        <f t="shared" si="10"/>
        <v>1</v>
      </c>
      <c r="AD48" s="12"/>
    </row>
    <row r="49" spans="1:30">
      <c r="A49" s="10">
        <v>40</v>
      </c>
      <c r="B49" s="13" t="s">
        <v>1</v>
      </c>
      <c r="C49" s="1"/>
      <c r="D49" s="10">
        <v>35.094324999999998</v>
      </c>
      <c r="E49" s="10" t="s">
        <v>1</v>
      </c>
      <c r="F49" s="10">
        <v>40</v>
      </c>
      <c r="G49" s="10" t="b">
        <f t="shared" si="5"/>
        <v>1</v>
      </c>
      <c r="H49" s="10"/>
      <c r="I49" s="1"/>
      <c r="J49" s="10">
        <v>22.641500000000001</v>
      </c>
      <c r="K49" s="10">
        <v>46</v>
      </c>
      <c r="L49" s="10">
        <v>29</v>
      </c>
      <c r="M49" s="1"/>
      <c r="N49" s="10">
        <v>40</v>
      </c>
      <c r="O49" s="10" t="b">
        <f t="shared" si="6"/>
        <v>1</v>
      </c>
      <c r="P49" s="10"/>
      <c r="Q49" s="1"/>
      <c r="R49" s="10">
        <v>29</v>
      </c>
      <c r="S49" s="10" t="e">
        <f>#REF!=R49</f>
        <v>#REF!</v>
      </c>
      <c r="T49" s="10"/>
      <c r="U49" s="57">
        <v>40</v>
      </c>
      <c r="V49" s="57" t="b">
        <f t="shared" si="7"/>
        <v>1</v>
      </c>
      <c r="X49" s="10">
        <v>35.08</v>
      </c>
      <c r="Y49" s="10" t="s">
        <v>1</v>
      </c>
      <c r="Z49" s="10">
        <v>40</v>
      </c>
      <c r="AA49" s="10" t="b">
        <f t="shared" si="8"/>
        <v>1</v>
      </c>
      <c r="AB49" s="10" t="b">
        <f t="shared" si="9"/>
        <v>1</v>
      </c>
      <c r="AC49" s="10" t="b">
        <f t="shared" si="10"/>
        <v>1</v>
      </c>
      <c r="AD49" s="12"/>
    </row>
    <row r="50" spans="1:30">
      <c r="A50" s="10">
        <v>41</v>
      </c>
      <c r="B50" s="11" t="s">
        <v>3</v>
      </c>
      <c r="C50" s="1"/>
      <c r="D50" s="10">
        <v>35.660362499999998</v>
      </c>
      <c r="E50" s="23">
        <v>30</v>
      </c>
      <c r="F50" s="29" t="s">
        <v>562</v>
      </c>
      <c r="G50" s="10" t="b">
        <f t="shared" si="5"/>
        <v>0</v>
      </c>
      <c r="H50" s="10"/>
      <c r="I50" s="1"/>
      <c r="J50" s="10">
        <v>23.773575000000001</v>
      </c>
      <c r="K50" s="10">
        <v>25</v>
      </c>
      <c r="L50" s="10">
        <v>30</v>
      </c>
      <c r="M50" s="1"/>
      <c r="N50" s="10">
        <v>42</v>
      </c>
      <c r="O50" s="23" t="b">
        <f t="shared" si="6"/>
        <v>0</v>
      </c>
      <c r="P50" s="10"/>
      <c r="Q50" s="1"/>
      <c r="R50" s="10">
        <v>30</v>
      </c>
      <c r="S50" s="10" t="e">
        <f>#REF!=R50</f>
        <v>#REF!</v>
      </c>
      <c r="T50" s="10"/>
      <c r="U50" s="57">
        <v>42</v>
      </c>
      <c r="V50" s="57" t="b">
        <f t="shared" si="7"/>
        <v>0</v>
      </c>
      <c r="X50" s="10">
        <v>35.659999999999997</v>
      </c>
      <c r="Y50" s="10">
        <v>30</v>
      </c>
      <c r="Z50" s="10">
        <v>42</v>
      </c>
      <c r="AA50" s="10" t="b">
        <f t="shared" si="8"/>
        <v>1</v>
      </c>
      <c r="AB50" s="10" t="b">
        <f t="shared" si="9"/>
        <v>1</v>
      </c>
      <c r="AC50" s="23" t="b">
        <f t="shared" si="10"/>
        <v>0</v>
      </c>
      <c r="AD50" s="12"/>
    </row>
    <row r="51" spans="1:30">
      <c r="A51" s="10">
        <v>42</v>
      </c>
      <c r="B51" s="11" t="s">
        <v>8</v>
      </c>
      <c r="C51" s="1"/>
      <c r="D51" s="10">
        <v>36.226399999999998</v>
      </c>
      <c r="E51" s="10" t="s">
        <v>8</v>
      </c>
      <c r="F51" s="10">
        <v>42</v>
      </c>
      <c r="G51" s="10" t="b">
        <f t="shared" si="5"/>
        <v>1</v>
      </c>
      <c r="H51" s="10"/>
      <c r="I51" s="1"/>
      <c r="J51" s="10">
        <v>23.773575000000001</v>
      </c>
      <c r="K51" s="10">
        <v>44</v>
      </c>
      <c r="L51" s="10">
        <v>30</v>
      </c>
      <c r="M51" s="1"/>
      <c r="N51" s="10">
        <v>42</v>
      </c>
      <c r="O51" s="10" t="b">
        <f t="shared" si="6"/>
        <v>1</v>
      </c>
      <c r="P51" s="10"/>
      <c r="Q51" s="1"/>
      <c r="R51" s="10">
        <v>30</v>
      </c>
      <c r="S51" s="10" t="e">
        <f>#REF!=R51</f>
        <v>#REF!</v>
      </c>
      <c r="T51" s="10"/>
      <c r="U51" s="57">
        <v>42</v>
      </c>
      <c r="V51" s="57" t="b">
        <f t="shared" si="7"/>
        <v>1</v>
      </c>
      <c r="X51" s="10">
        <v>36.229999999999997</v>
      </c>
      <c r="Y51" s="10" t="s">
        <v>8</v>
      </c>
      <c r="Z51" s="10">
        <v>42</v>
      </c>
      <c r="AA51" s="10" t="b">
        <f t="shared" si="8"/>
        <v>1</v>
      </c>
      <c r="AB51" s="10" t="b">
        <f t="shared" si="9"/>
        <v>1</v>
      </c>
      <c r="AC51" s="10" t="b">
        <f t="shared" si="10"/>
        <v>1</v>
      </c>
      <c r="AD51" s="12"/>
    </row>
    <row r="52" spans="1:30">
      <c r="A52" s="10">
        <v>43</v>
      </c>
      <c r="B52" s="11" t="s">
        <v>13</v>
      </c>
      <c r="C52" s="1"/>
      <c r="D52" s="10">
        <v>37.358474999999999</v>
      </c>
      <c r="E52" s="10" t="s">
        <v>13</v>
      </c>
      <c r="F52" s="10">
        <v>43</v>
      </c>
      <c r="G52" s="10" t="b">
        <f t="shared" si="5"/>
        <v>1</v>
      </c>
      <c r="H52" s="10"/>
      <c r="I52" s="1"/>
      <c r="J52" s="10">
        <v>23.971688125</v>
      </c>
      <c r="K52" s="10">
        <v>46</v>
      </c>
      <c r="L52" s="10">
        <v>30</v>
      </c>
      <c r="M52" s="1"/>
      <c r="N52" s="10">
        <v>43</v>
      </c>
      <c r="O52" s="10" t="b">
        <f t="shared" si="6"/>
        <v>1</v>
      </c>
      <c r="P52" s="10"/>
      <c r="Q52" s="1"/>
      <c r="R52" s="10">
        <v>30</v>
      </c>
      <c r="S52" s="10" t="e">
        <f>#REF!=R52</f>
        <v>#REF!</v>
      </c>
      <c r="T52" s="10"/>
      <c r="U52" s="57">
        <v>43</v>
      </c>
      <c r="V52" s="57" t="b">
        <f t="shared" si="7"/>
        <v>1</v>
      </c>
      <c r="X52" s="10">
        <v>37.33</v>
      </c>
      <c r="Y52" s="10" t="s">
        <v>13</v>
      </c>
      <c r="Z52" s="10">
        <v>43</v>
      </c>
      <c r="AA52" s="10" t="b">
        <f t="shared" si="8"/>
        <v>1</v>
      </c>
      <c r="AB52" s="10" t="b">
        <f t="shared" si="9"/>
        <v>1</v>
      </c>
      <c r="AC52" s="10" t="b">
        <f t="shared" si="10"/>
        <v>1</v>
      </c>
      <c r="AD52" s="12"/>
    </row>
    <row r="53" spans="1:30">
      <c r="A53" s="10">
        <v>44</v>
      </c>
      <c r="B53" s="11" t="s">
        <v>2</v>
      </c>
      <c r="C53" s="1"/>
      <c r="D53" s="10">
        <v>38.490549999999999</v>
      </c>
      <c r="E53" s="10">
        <v>39</v>
      </c>
      <c r="F53" s="10">
        <v>44</v>
      </c>
      <c r="G53" s="10" t="b">
        <f t="shared" si="5"/>
        <v>0</v>
      </c>
      <c r="H53" s="10"/>
      <c r="I53" s="1"/>
      <c r="J53" s="10">
        <v>24.158008802083302</v>
      </c>
      <c r="K53" s="10">
        <v>44</v>
      </c>
      <c r="L53" s="10">
        <v>30</v>
      </c>
      <c r="M53" s="1"/>
      <c r="N53" s="10">
        <v>44</v>
      </c>
      <c r="O53" s="10" t="b">
        <f t="shared" si="6"/>
        <v>1</v>
      </c>
      <c r="P53" s="10"/>
      <c r="Q53" s="1"/>
      <c r="R53" s="10">
        <v>30</v>
      </c>
      <c r="S53" s="10" t="e">
        <f>#REF!=R53</f>
        <v>#REF!</v>
      </c>
      <c r="T53" s="10"/>
      <c r="U53" s="57">
        <v>44</v>
      </c>
      <c r="V53" s="57" t="b">
        <f t="shared" si="7"/>
        <v>1</v>
      </c>
      <c r="X53" s="10">
        <v>38.479999999999997</v>
      </c>
      <c r="Y53" s="10">
        <v>39</v>
      </c>
      <c r="Z53" s="10">
        <v>44</v>
      </c>
      <c r="AA53" s="10" t="b">
        <f t="shared" si="8"/>
        <v>1</v>
      </c>
      <c r="AB53" s="10" t="b">
        <f t="shared" si="9"/>
        <v>1</v>
      </c>
      <c r="AC53" s="10" t="b">
        <f t="shared" si="10"/>
        <v>1</v>
      </c>
      <c r="AD53" s="12"/>
    </row>
    <row r="54" spans="1:30">
      <c r="C54" s="1"/>
      <c r="D54" s="10">
        <v>38.844323437500002</v>
      </c>
      <c r="E54" s="10">
        <v>54</v>
      </c>
      <c r="F54" s="10">
        <v>44</v>
      </c>
      <c r="G54" s="10" t="b">
        <f t="shared" si="5"/>
        <v>0</v>
      </c>
      <c r="H54" s="10"/>
      <c r="I54" s="1"/>
      <c r="J54" s="10">
        <v>24.330178541666601</v>
      </c>
      <c r="K54" s="10">
        <v>46</v>
      </c>
      <c r="L54" s="10">
        <v>30</v>
      </c>
      <c r="M54" s="1"/>
      <c r="N54" s="10">
        <v>44</v>
      </c>
      <c r="O54" s="10" t="b">
        <f t="shared" si="6"/>
        <v>1</v>
      </c>
      <c r="P54" s="10"/>
      <c r="Q54" s="1"/>
      <c r="R54" s="10">
        <v>30</v>
      </c>
      <c r="S54" s="10" t="e">
        <f>#REF!=R54</f>
        <v>#REF!</v>
      </c>
      <c r="T54" s="10"/>
      <c r="U54" s="57">
        <v>44</v>
      </c>
      <c r="V54" s="57" t="b">
        <f t="shared" si="7"/>
        <v>1</v>
      </c>
      <c r="X54" s="10">
        <v>38.82</v>
      </c>
      <c r="Y54" s="10">
        <v>54</v>
      </c>
      <c r="Z54" s="10">
        <v>44</v>
      </c>
      <c r="AA54" s="10" t="b">
        <f t="shared" si="8"/>
        <v>1</v>
      </c>
      <c r="AB54" s="10" t="b">
        <f t="shared" si="9"/>
        <v>1</v>
      </c>
      <c r="AC54" s="10" t="b">
        <f t="shared" si="10"/>
        <v>1</v>
      </c>
      <c r="AD54" s="12"/>
    </row>
    <row r="55" spans="1:30">
      <c r="A55" s="10">
        <v>45</v>
      </c>
      <c r="B55" s="11" t="s">
        <v>1</v>
      </c>
      <c r="C55" s="1"/>
      <c r="D55" s="10">
        <v>39.622624999999999</v>
      </c>
      <c r="E55" s="10" t="s">
        <v>1</v>
      </c>
      <c r="F55" s="10">
        <v>45</v>
      </c>
      <c r="G55" s="10" t="b">
        <f t="shared" si="5"/>
        <v>1</v>
      </c>
      <c r="H55" s="10"/>
      <c r="I55" s="1"/>
      <c r="J55" s="10">
        <v>24.511782239583301</v>
      </c>
      <c r="K55" s="10">
        <v>44</v>
      </c>
      <c r="L55" s="10">
        <v>30</v>
      </c>
      <c r="M55" s="1"/>
      <c r="N55" s="10">
        <v>45</v>
      </c>
      <c r="O55" s="10" t="b">
        <f t="shared" si="6"/>
        <v>1</v>
      </c>
      <c r="P55" s="10"/>
      <c r="Q55" s="1"/>
      <c r="R55" s="10">
        <v>30</v>
      </c>
      <c r="S55" s="10" t="e">
        <f>#REF!=R55</f>
        <v>#REF!</v>
      </c>
      <c r="T55" s="10"/>
      <c r="U55" s="57">
        <v>45</v>
      </c>
      <c r="V55" s="57" t="b">
        <f t="shared" si="7"/>
        <v>1</v>
      </c>
      <c r="X55" s="10">
        <v>39.61</v>
      </c>
      <c r="Y55" s="10" t="s">
        <v>1</v>
      </c>
      <c r="Z55" s="10">
        <v>45</v>
      </c>
      <c r="AA55" s="10" t="b">
        <f t="shared" si="8"/>
        <v>1</v>
      </c>
      <c r="AB55" s="10" t="b">
        <f t="shared" si="9"/>
        <v>1</v>
      </c>
      <c r="AC55" s="10" t="b">
        <f t="shared" si="10"/>
        <v>1</v>
      </c>
      <c r="AD55" s="12"/>
    </row>
    <row r="56" spans="1:30">
      <c r="A56" s="10">
        <v>46</v>
      </c>
      <c r="B56" s="11" t="s">
        <v>0</v>
      </c>
      <c r="C56" s="1"/>
      <c r="D56" s="10">
        <v>40.7547</v>
      </c>
      <c r="E56" s="10" t="s">
        <v>190</v>
      </c>
      <c r="F56" s="10">
        <v>46</v>
      </c>
      <c r="G56" s="10" t="b">
        <f t="shared" si="5"/>
        <v>0</v>
      </c>
      <c r="H56" s="10" t="s">
        <v>66</v>
      </c>
      <c r="I56" s="1"/>
      <c r="J56" s="10">
        <v>24.705178385416598</v>
      </c>
      <c r="K56" s="10">
        <v>46</v>
      </c>
      <c r="L56" s="10">
        <v>30</v>
      </c>
      <c r="M56" s="1"/>
      <c r="N56" s="10">
        <v>46</v>
      </c>
      <c r="O56" s="10" t="b">
        <f t="shared" si="6"/>
        <v>1</v>
      </c>
      <c r="P56" s="10"/>
      <c r="Q56" s="1"/>
      <c r="R56" s="10">
        <v>30</v>
      </c>
      <c r="S56" s="10" t="e">
        <f>#REF!=R56</f>
        <v>#REF!</v>
      </c>
      <c r="T56" s="10"/>
      <c r="U56" s="57">
        <v>46</v>
      </c>
      <c r="V56" s="57" t="b">
        <f t="shared" si="7"/>
        <v>1</v>
      </c>
      <c r="X56" s="10">
        <v>40.729999999999997</v>
      </c>
      <c r="Y56" s="10" t="s">
        <v>251</v>
      </c>
      <c r="Z56" s="10">
        <v>46</v>
      </c>
      <c r="AA56" s="10" t="b">
        <f t="shared" si="8"/>
        <v>1</v>
      </c>
      <c r="AB56" s="10" t="b">
        <f t="shared" si="9"/>
        <v>1</v>
      </c>
      <c r="AC56" s="10" t="b">
        <f t="shared" si="10"/>
        <v>1</v>
      </c>
      <c r="AD56" s="12"/>
    </row>
    <row r="57" spans="1:30">
      <c r="A57" s="10">
        <v>47</v>
      </c>
      <c r="B57" s="11">
        <v>56</v>
      </c>
      <c r="C57" s="1"/>
      <c r="D57" s="10">
        <v>42.4528125</v>
      </c>
      <c r="E57" s="10">
        <v>56</v>
      </c>
      <c r="F57" s="10">
        <v>47</v>
      </c>
      <c r="G57" s="10" t="b">
        <f t="shared" si="5"/>
        <v>1</v>
      </c>
      <c r="H57" s="10"/>
      <c r="I57" s="1"/>
      <c r="J57" s="10">
        <v>24.905650000000001</v>
      </c>
      <c r="K57" s="10">
        <v>30</v>
      </c>
      <c r="L57" s="10">
        <v>31</v>
      </c>
      <c r="M57" s="1"/>
      <c r="N57" s="10">
        <v>47</v>
      </c>
      <c r="O57" s="10" t="b">
        <f t="shared" si="6"/>
        <v>1</v>
      </c>
      <c r="P57" s="10"/>
      <c r="Q57" s="1"/>
      <c r="R57" s="10">
        <v>31</v>
      </c>
      <c r="S57" s="10" t="e">
        <f>#REF!=R57</f>
        <v>#REF!</v>
      </c>
      <c r="T57" s="10"/>
      <c r="U57" s="57">
        <v>47</v>
      </c>
      <c r="V57" s="57" t="b">
        <f t="shared" si="7"/>
        <v>1</v>
      </c>
      <c r="X57" s="10">
        <v>42.42</v>
      </c>
      <c r="Y57" s="10">
        <v>56</v>
      </c>
      <c r="Z57" s="10">
        <v>47</v>
      </c>
      <c r="AA57" s="10" t="b">
        <f t="shared" si="8"/>
        <v>1</v>
      </c>
      <c r="AB57" s="10" t="b">
        <f t="shared" si="9"/>
        <v>1</v>
      </c>
      <c r="AC57" s="10" t="b">
        <f t="shared" si="10"/>
        <v>1</v>
      </c>
      <c r="AD57" s="12"/>
    </row>
    <row r="58" spans="1:30">
      <c r="A58" s="10">
        <v>48</v>
      </c>
      <c r="B58" s="11">
        <v>52</v>
      </c>
      <c r="C58" s="1"/>
      <c r="D58" s="10">
        <v>43.01885</v>
      </c>
      <c r="E58" s="10">
        <v>52</v>
      </c>
      <c r="F58" s="10">
        <v>48</v>
      </c>
      <c r="G58" s="10" t="b">
        <f t="shared" si="5"/>
        <v>1</v>
      </c>
      <c r="H58" s="10"/>
      <c r="I58" s="1"/>
      <c r="J58" s="10">
        <v>24.905650000000001</v>
      </c>
      <c r="K58" s="10">
        <v>42</v>
      </c>
      <c r="L58" s="10">
        <v>31</v>
      </c>
      <c r="M58" s="1"/>
      <c r="N58" s="10">
        <v>48</v>
      </c>
      <c r="O58" s="10" t="b">
        <f t="shared" si="6"/>
        <v>1</v>
      </c>
      <c r="P58" s="10"/>
      <c r="Q58" s="1"/>
      <c r="R58" s="10">
        <v>31</v>
      </c>
      <c r="S58" s="10" t="e">
        <f>#REF!=R58</f>
        <v>#REF!</v>
      </c>
      <c r="T58" s="10"/>
      <c r="U58" s="57">
        <v>48</v>
      </c>
      <c r="V58" s="57" t="b">
        <f t="shared" si="7"/>
        <v>1</v>
      </c>
      <c r="X58" s="10">
        <v>43</v>
      </c>
      <c r="Y58" s="10">
        <v>52</v>
      </c>
      <c r="Z58" s="10">
        <v>48</v>
      </c>
      <c r="AA58" s="10" t="b">
        <f t="shared" si="8"/>
        <v>1</v>
      </c>
      <c r="AB58" s="10" t="b">
        <f t="shared" si="9"/>
        <v>1</v>
      </c>
      <c r="AC58" s="10" t="b">
        <f t="shared" si="10"/>
        <v>1</v>
      </c>
      <c r="AD58" s="12"/>
    </row>
    <row r="59" spans="1:30">
      <c r="A59" s="10">
        <v>49</v>
      </c>
      <c r="B59" s="11" t="s">
        <v>14</v>
      </c>
      <c r="C59" s="1"/>
      <c r="D59" s="10">
        <v>43.584887500000001</v>
      </c>
      <c r="E59" s="10" t="s">
        <v>14</v>
      </c>
      <c r="F59" s="10">
        <v>49</v>
      </c>
      <c r="G59" s="10" t="b">
        <f t="shared" si="5"/>
        <v>1</v>
      </c>
      <c r="H59" s="10"/>
      <c r="I59" s="1"/>
      <c r="J59" s="10">
        <v>25.825460937500001</v>
      </c>
      <c r="K59" s="10">
        <v>17</v>
      </c>
      <c r="L59" s="10">
        <v>32</v>
      </c>
      <c r="M59" s="1"/>
      <c r="N59" s="10">
        <v>49</v>
      </c>
      <c r="O59" s="10" t="b">
        <f t="shared" si="6"/>
        <v>1</v>
      </c>
      <c r="P59" s="10"/>
      <c r="Q59" s="1"/>
      <c r="R59" s="10">
        <v>32</v>
      </c>
      <c r="S59" s="10" t="e">
        <f>#REF!=R59</f>
        <v>#REF!</v>
      </c>
      <c r="T59" s="10"/>
      <c r="U59" s="57">
        <v>49</v>
      </c>
      <c r="V59" s="57" t="b">
        <f t="shared" si="7"/>
        <v>1</v>
      </c>
      <c r="X59" s="10">
        <v>43.57</v>
      </c>
      <c r="Y59" s="10" t="s">
        <v>14</v>
      </c>
      <c r="Z59" s="10">
        <v>49</v>
      </c>
      <c r="AA59" s="10" t="b">
        <f t="shared" si="8"/>
        <v>1</v>
      </c>
      <c r="AB59" s="10" t="b">
        <f t="shared" si="9"/>
        <v>1</v>
      </c>
      <c r="AC59" s="10" t="b">
        <f t="shared" si="10"/>
        <v>1</v>
      </c>
      <c r="AD59" s="12"/>
    </row>
    <row r="60" spans="1:30">
      <c r="A60" s="10">
        <v>50</v>
      </c>
      <c r="B60" s="11">
        <v>52</v>
      </c>
      <c r="C60" s="1"/>
      <c r="D60" s="10">
        <v>44.716962500000001</v>
      </c>
      <c r="E60" s="10">
        <v>52</v>
      </c>
      <c r="F60" s="10">
        <v>50</v>
      </c>
      <c r="G60" s="10" t="b">
        <f t="shared" si="5"/>
        <v>1</v>
      </c>
      <c r="H60" s="10"/>
      <c r="I60" s="1"/>
      <c r="J60" s="10">
        <v>26.037724999999998</v>
      </c>
      <c r="K60" s="10">
        <v>18</v>
      </c>
      <c r="L60" s="10">
        <v>32</v>
      </c>
      <c r="M60" s="1"/>
      <c r="N60" s="10">
        <v>50</v>
      </c>
      <c r="O60" s="10" t="b">
        <f t="shared" si="6"/>
        <v>1</v>
      </c>
      <c r="P60" s="10"/>
      <c r="Q60" s="1"/>
      <c r="R60" s="10">
        <v>32</v>
      </c>
      <c r="S60" s="10" t="e">
        <f>#REF!=R60</f>
        <v>#REF!</v>
      </c>
      <c r="T60" s="10"/>
      <c r="U60" s="57">
        <v>50</v>
      </c>
      <c r="V60" s="57" t="b">
        <f t="shared" si="7"/>
        <v>1</v>
      </c>
      <c r="X60" s="10">
        <v>44.7</v>
      </c>
      <c r="Y60" s="10">
        <v>52</v>
      </c>
      <c r="Z60" s="10">
        <v>50</v>
      </c>
      <c r="AA60" s="10" t="b">
        <f t="shared" si="8"/>
        <v>1</v>
      </c>
      <c r="AB60" s="10" t="b">
        <f t="shared" si="9"/>
        <v>1</v>
      </c>
      <c r="AC60" s="10" t="b">
        <f t="shared" si="10"/>
        <v>1</v>
      </c>
      <c r="AD60" s="12"/>
    </row>
    <row r="61" spans="1:30">
      <c r="A61" s="10">
        <v>51</v>
      </c>
      <c r="B61" s="11">
        <v>49</v>
      </c>
      <c r="C61" s="1"/>
      <c r="D61" s="10">
        <v>45.283000000000001</v>
      </c>
      <c r="E61" s="10">
        <v>49</v>
      </c>
      <c r="F61" s="10">
        <v>51</v>
      </c>
      <c r="G61" s="10" t="b">
        <f t="shared" si="5"/>
        <v>1</v>
      </c>
      <c r="H61" s="10"/>
      <c r="I61" s="1"/>
      <c r="J61" s="10">
        <v>28.301874999999999</v>
      </c>
      <c r="K61" s="10">
        <v>54</v>
      </c>
      <c r="L61" s="10">
        <v>33</v>
      </c>
      <c r="M61" s="1"/>
      <c r="N61" s="10">
        <v>51</v>
      </c>
      <c r="O61" s="10" t="b">
        <f t="shared" si="6"/>
        <v>1</v>
      </c>
      <c r="P61" s="10"/>
      <c r="Q61" s="1"/>
      <c r="R61" s="10">
        <v>33</v>
      </c>
      <c r="S61" s="10" t="e">
        <f>#REF!=R61</f>
        <v>#REF!</v>
      </c>
      <c r="T61" s="10"/>
      <c r="U61" s="57">
        <v>51</v>
      </c>
      <c r="V61" s="57" t="b">
        <f t="shared" si="7"/>
        <v>1</v>
      </c>
      <c r="X61" s="10">
        <v>45.27</v>
      </c>
      <c r="Y61" s="10">
        <v>49</v>
      </c>
      <c r="Z61" s="10">
        <v>51</v>
      </c>
      <c r="AA61" s="10" t="b">
        <f t="shared" si="8"/>
        <v>1</v>
      </c>
      <c r="AB61" s="10" t="b">
        <f t="shared" si="9"/>
        <v>1</v>
      </c>
      <c r="AC61" s="10" t="b">
        <f t="shared" si="10"/>
        <v>1</v>
      </c>
      <c r="AD61" s="12"/>
    </row>
    <row r="62" spans="1:30">
      <c r="A62" s="10">
        <v>52</v>
      </c>
      <c r="B62" s="11" t="s">
        <v>9</v>
      </c>
      <c r="C62" s="1"/>
      <c r="D62" s="10">
        <v>45.849037500000001</v>
      </c>
      <c r="E62" s="10" t="s">
        <v>9</v>
      </c>
      <c r="F62" s="10">
        <v>52</v>
      </c>
      <c r="G62" s="10" t="b">
        <f t="shared" si="5"/>
        <v>1</v>
      </c>
      <c r="H62" s="10"/>
      <c r="I62" s="1"/>
      <c r="J62" s="10">
        <v>28.867912499999999</v>
      </c>
      <c r="K62" s="10">
        <v>51</v>
      </c>
      <c r="L62" s="10">
        <v>34</v>
      </c>
      <c r="M62" s="1"/>
      <c r="N62" s="10">
        <v>52</v>
      </c>
      <c r="O62" s="10" t="b">
        <f t="shared" si="6"/>
        <v>1</v>
      </c>
      <c r="P62" s="10"/>
      <c r="Q62" s="1"/>
      <c r="R62" s="10">
        <v>34</v>
      </c>
      <c r="S62" s="10" t="e">
        <f>#REF!=R62</f>
        <v>#REF!</v>
      </c>
      <c r="T62" s="10"/>
      <c r="U62" s="57">
        <v>52</v>
      </c>
      <c r="V62" s="57" t="b">
        <f t="shared" si="7"/>
        <v>1</v>
      </c>
      <c r="X62" s="10">
        <v>45.85</v>
      </c>
      <c r="Y62" s="10" t="s">
        <v>9</v>
      </c>
      <c r="Z62" s="10">
        <v>52</v>
      </c>
      <c r="AA62" s="10" t="b">
        <f t="shared" si="8"/>
        <v>1</v>
      </c>
      <c r="AB62" s="10" t="b">
        <f t="shared" si="9"/>
        <v>1</v>
      </c>
      <c r="AC62" s="10" t="b">
        <f t="shared" si="10"/>
        <v>1</v>
      </c>
      <c r="AD62" s="12"/>
    </row>
    <row r="63" spans="1:30">
      <c r="A63" s="10">
        <v>53</v>
      </c>
      <c r="B63" s="11" t="s">
        <v>15</v>
      </c>
      <c r="C63" s="1"/>
      <c r="D63" s="10">
        <v>46.981112500000002</v>
      </c>
      <c r="E63" s="10" t="s">
        <v>15</v>
      </c>
      <c r="F63" s="10">
        <v>53</v>
      </c>
      <c r="G63" s="10" t="b">
        <f t="shared" si="5"/>
        <v>1</v>
      </c>
      <c r="H63" s="10"/>
      <c r="I63" s="1"/>
      <c r="J63" s="10">
        <v>29.433949999999999</v>
      </c>
      <c r="K63" s="10">
        <v>32</v>
      </c>
      <c r="L63" s="10">
        <v>35</v>
      </c>
      <c r="M63" s="1"/>
      <c r="N63" s="10">
        <v>53</v>
      </c>
      <c r="O63" s="10" t="b">
        <f t="shared" si="6"/>
        <v>1</v>
      </c>
      <c r="P63" s="10"/>
      <c r="Q63" s="1"/>
      <c r="R63" s="10">
        <v>35</v>
      </c>
      <c r="S63" s="10" t="e">
        <f>#REF!=R63</f>
        <v>#REF!</v>
      </c>
      <c r="T63" s="10"/>
      <c r="U63" s="57">
        <v>53</v>
      </c>
      <c r="V63" s="57" t="b">
        <f t="shared" si="7"/>
        <v>1</v>
      </c>
      <c r="X63" s="10">
        <v>46.96</v>
      </c>
      <c r="Y63" s="10" t="s">
        <v>15</v>
      </c>
      <c r="Z63" s="10">
        <v>53</v>
      </c>
      <c r="AA63" s="10" t="b">
        <f t="shared" si="8"/>
        <v>1</v>
      </c>
      <c r="AB63" s="10" t="b">
        <f t="shared" si="9"/>
        <v>1</v>
      </c>
      <c r="AC63" s="10" t="b">
        <f t="shared" si="10"/>
        <v>1</v>
      </c>
      <c r="AD63" s="12"/>
    </row>
    <row r="64" spans="1:30">
      <c r="A64" s="10">
        <v>54</v>
      </c>
      <c r="B64" s="11">
        <v>46</v>
      </c>
      <c r="C64" s="1"/>
      <c r="D64" s="10">
        <v>47.547150000000002</v>
      </c>
      <c r="E64" s="10">
        <v>46</v>
      </c>
      <c r="F64" s="10">
        <v>54</v>
      </c>
      <c r="G64" s="10" t="b">
        <f t="shared" si="5"/>
        <v>1</v>
      </c>
      <c r="H64" s="10"/>
      <c r="I64" s="1"/>
      <c r="J64" s="10">
        <v>29.433949999999999</v>
      </c>
      <c r="K64" s="10">
        <v>48</v>
      </c>
      <c r="L64" s="10">
        <v>35</v>
      </c>
      <c r="M64" s="1"/>
      <c r="N64" s="10">
        <v>54</v>
      </c>
      <c r="O64" s="10" t="b">
        <f t="shared" si="6"/>
        <v>1</v>
      </c>
      <c r="P64" s="10"/>
      <c r="Q64" s="1"/>
      <c r="R64" s="10">
        <v>35</v>
      </c>
      <c r="S64" s="10" t="e">
        <f>#REF!=R64</f>
        <v>#REF!</v>
      </c>
      <c r="T64" s="10"/>
      <c r="U64" s="57">
        <v>54</v>
      </c>
      <c r="V64" s="57" t="b">
        <f t="shared" si="7"/>
        <v>1</v>
      </c>
      <c r="X64" s="10">
        <v>47.55</v>
      </c>
      <c r="Y64" s="10">
        <v>46</v>
      </c>
      <c r="Z64" s="10">
        <v>54</v>
      </c>
      <c r="AA64" s="10" t="b">
        <f t="shared" si="8"/>
        <v>1</v>
      </c>
      <c r="AB64" s="10" t="b">
        <f t="shared" si="9"/>
        <v>1</v>
      </c>
      <c r="AC64" s="10" t="b">
        <f t="shared" si="10"/>
        <v>1</v>
      </c>
      <c r="AD64" s="12"/>
    </row>
    <row r="65" spans="1:30">
      <c r="A65" s="10">
        <v>55</v>
      </c>
      <c r="B65" s="11" t="s">
        <v>16</v>
      </c>
      <c r="C65" s="1"/>
      <c r="D65" s="10">
        <v>48.113187500000002</v>
      </c>
      <c r="E65" s="10" t="s">
        <v>191</v>
      </c>
      <c r="F65" s="10">
        <v>55</v>
      </c>
      <c r="G65" s="10" t="b">
        <f t="shared" si="5"/>
        <v>0</v>
      </c>
      <c r="H65" s="10" t="s">
        <v>192</v>
      </c>
      <c r="I65" s="1"/>
      <c r="J65" s="10">
        <v>30.566025</v>
      </c>
      <c r="K65" s="10">
        <v>42</v>
      </c>
      <c r="L65" s="10">
        <v>36</v>
      </c>
      <c r="M65" s="1"/>
      <c r="N65" s="10">
        <v>55</v>
      </c>
      <c r="O65" s="10" t="b">
        <f t="shared" si="6"/>
        <v>1</v>
      </c>
      <c r="P65" s="10"/>
      <c r="Q65" s="1"/>
      <c r="R65" s="10">
        <v>36</v>
      </c>
      <c r="S65" s="10" t="e">
        <f>#REF!=R65</f>
        <v>#REF!</v>
      </c>
      <c r="T65" s="10"/>
      <c r="U65" s="57">
        <v>55</v>
      </c>
      <c r="V65" s="57" t="b">
        <f t="shared" si="7"/>
        <v>1</v>
      </c>
      <c r="X65" s="10">
        <v>48.09</v>
      </c>
      <c r="Y65" s="10" t="s">
        <v>500</v>
      </c>
      <c r="Z65" s="10">
        <v>55</v>
      </c>
      <c r="AA65" s="10" t="b">
        <f t="shared" si="8"/>
        <v>1</v>
      </c>
      <c r="AB65" s="10" t="b">
        <f t="shared" si="9"/>
        <v>1</v>
      </c>
      <c r="AC65" s="10" t="b">
        <f t="shared" si="10"/>
        <v>1</v>
      </c>
      <c r="AD65" s="12"/>
    </row>
    <row r="66" spans="1:30">
      <c r="C66" s="1"/>
      <c r="D66" s="10">
        <v>48.3254515625</v>
      </c>
      <c r="E66" s="10">
        <v>49</v>
      </c>
      <c r="F66" s="10">
        <v>55</v>
      </c>
      <c r="G66" s="10" t="b">
        <f t="shared" si="5"/>
        <v>0</v>
      </c>
      <c r="H66" s="10"/>
      <c r="I66" s="1"/>
      <c r="J66" s="10">
        <v>30.566025</v>
      </c>
      <c r="K66" s="10">
        <v>57</v>
      </c>
      <c r="L66" s="10">
        <v>36</v>
      </c>
      <c r="M66" s="1"/>
      <c r="N66" s="10">
        <v>55</v>
      </c>
      <c r="O66" s="10" t="b">
        <f t="shared" si="6"/>
        <v>1</v>
      </c>
      <c r="P66" s="10"/>
      <c r="Q66" s="1"/>
      <c r="R66" s="10">
        <v>36</v>
      </c>
      <c r="S66" s="10" t="e">
        <f>#REF!=R66</f>
        <v>#REF!</v>
      </c>
      <c r="T66" s="10"/>
      <c r="U66" s="57">
        <v>55</v>
      </c>
      <c r="V66" s="57" t="b">
        <f t="shared" si="7"/>
        <v>1</v>
      </c>
      <c r="X66" s="10">
        <v>48.31</v>
      </c>
      <c r="Y66" s="10">
        <v>49</v>
      </c>
      <c r="Z66" s="10">
        <v>55</v>
      </c>
      <c r="AA66" s="10" t="b">
        <f t="shared" si="8"/>
        <v>1</v>
      </c>
      <c r="AB66" s="10" t="b">
        <f t="shared" si="9"/>
        <v>1</v>
      </c>
      <c r="AC66" s="10" t="b">
        <f t="shared" si="10"/>
        <v>1</v>
      </c>
      <c r="AD66" s="12"/>
    </row>
    <row r="67" spans="1:30">
      <c r="A67" s="10">
        <v>56</v>
      </c>
      <c r="B67" s="11">
        <v>52</v>
      </c>
      <c r="C67" s="1"/>
      <c r="D67" s="10">
        <v>48.679225000000002</v>
      </c>
      <c r="E67" s="10">
        <v>52</v>
      </c>
      <c r="F67" s="10">
        <v>56</v>
      </c>
      <c r="G67" s="10" t="b">
        <f t="shared" si="5"/>
        <v>1</v>
      </c>
      <c r="H67" s="10"/>
      <c r="I67" s="1"/>
      <c r="J67" s="10">
        <v>31.6981</v>
      </c>
      <c r="K67" s="10">
        <v>40</v>
      </c>
      <c r="L67" s="10">
        <v>37</v>
      </c>
      <c r="M67" s="1"/>
      <c r="N67" s="10">
        <v>56</v>
      </c>
      <c r="O67" s="10" t="b">
        <f t="shared" ref="O67:O79" si="11">N67=F67</f>
        <v>1</v>
      </c>
      <c r="P67" s="10"/>
      <c r="Q67" s="1"/>
      <c r="R67" s="10">
        <v>37</v>
      </c>
      <c r="S67" s="10" t="e">
        <f>#REF!=R67</f>
        <v>#REF!</v>
      </c>
      <c r="T67" s="10"/>
      <c r="U67" s="57">
        <v>56</v>
      </c>
      <c r="V67" s="57" t="b">
        <f t="shared" ref="V67:V79" si="12">U67=F67</f>
        <v>1</v>
      </c>
      <c r="X67" s="10">
        <v>48.66</v>
      </c>
      <c r="Y67" s="10">
        <v>52</v>
      </c>
      <c r="Z67" s="10">
        <v>56</v>
      </c>
      <c r="AA67" s="10" t="b">
        <f t="shared" ref="AA67:AA79" si="13">ABS(X67-D67)&lt;0.1</f>
        <v>1</v>
      </c>
      <c r="AB67" s="10" t="b">
        <f t="shared" ref="AB67:AB79" si="14">Y67=E67</f>
        <v>1</v>
      </c>
      <c r="AC67" s="10" t="b">
        <f t="shared" ref="AC67:AC79" si="15">Z67=F67</f>
        <v>1</v>
      </c>
      <c r="AD67" s="12"/>
    </row>
    <row r="68" spans="1:30">
      <c r="A68" s="10">
        <v>57</v>
      </c>
      <c r="B68" s="11" t="s">
        <v>0</v>
      </c>
      <c r="C68" s="1"/>
      <c r="D68" s="10">
        <v>49.245262500000003</v>
      </c>
      <c r="E68" s="10" t="s">
        <v>0</v>
      </c>
      <c r="F68" s="10">
        <v>57</v>
      </c>
      <c r="G68" s="10" t="b">
        <f t="shared" ref="G68:G79" si="16">E68=B68</f>
        <v>1</v>
      </c>
      <c r="H68" s="10"/>
      <c r="I68" s="1"/>
      <c r="J68" s="10">
        <v>31.6981</v>
      </c>
      <c r="K68" s="10">
        <v>56</v>
      </c>
      <c r="L68" s="10">
        <v>37</v>
      </c>
      <c r="M68" s="1"/>
      <c r="N68" s="10">
        <v>57</v>
      </c>
      <c r="O68" s="10" t="b">
        <f t="shared" si="11"/>
        <v>1</v>
      </c>
      <c r="P68" s="10"/>
      <c r="Q68" s="1"/>
      <c r="R68" s="10">
        <v>37</v>
      </c>
      <c r="S68" s="10" t="e">
        <f>#REF!=R68</f>
        <v>#REF!</v>
      </c>
      <c r="T68" s="10"/>
      <c r="U68" s="57">
        <v>57</v>
      </c>
      <c r="V68" s="57" t="b">
        <f t="shared" si="12"/>
        <v>1</v>
      </c>
      <c r="X68" s="10">
        <v>49.22</v>
      </c>
      <c r="Y68" s="10" t="s">
        <v>0</v>
      </c>
      <c r="Z68" s="10">
        <v>57</v>
      </c>
      <c r="AA68" s="10" t="b">
        <f t="shared" si="13"/>
        <v>1</v>
      </c>
      <c r="AB68" s="10" t="b">
        <f t="shared" si="14"/>
        <v>1</v>
      </c>
      <c r="AC68" s="10" t="b">
        <f t="shared" si="15"/>
        <v>1</v>
      </c>
      <c r="AD68" s="12"/>
    </row>
    <row r="69" spans="1:30">
      <c r="A69" s="10">
        <v>58</v>
      </c>
      <c r="B69" s="11" t="s">
        <v>13</v>
      </c>
      <c r="C69" s="1"/>
      <c r="D69" s="10">
        <v>50.377337500000003</v>
      </c>
      <c r="E69" s="10" t="s">
        <v>13</v>
      </c>
      <c r="F69" s="10">
        <v>58</v>
      </c>
      <c r="G69" s="10" t="b">
        <f t="shared" si="16"/>
        <v>1</v>
      </c>
      <c r="H69" s="10"/>
      <c r="I69" s="1"/>
      <c r="J69" s="10">
        <v>32.830174999999997</v>
      </c>
      <c r="K69" s="10">
        <v>39</v>
      </c>
      <c r="L69" s="10">
        <v>38</v>
      </c>
      <c r="M69" s="1"/>
      <c r="N69" s="10">
        <v>58</v>
      </c>
      <c r="O69" s="10" t="b">
        <f t="shared" si="11"/>
        <v>1</v>
      </c>
      <c r="P69" s="10"/>
      <c r="Q69" s="1"/>
      <c r="R69" s="10">
        <v>38</v>
      </c>
      <c r="S69" s="10" t="e">
        <f>#REF!=R69</f>
        <v>#REF!</v>
      </c>
      <c r="T69" s="10"/>
      <c r="U69" s="57">
        <v>58</v>
      </c>
      <c r="V69" s="57" t="b">
        <f t="shared" si="12"/>
        <v>1</v>
      </c>
      <c r="X69" s="10">
        <v>50.35</v>
      </c>
      <c r="Y69" s="10" t="s">
        <v>13</v>
      </c>
      <c r="Z69" s="10">
        <v>58</v>
      </c>
      <c r="AA69" s="10" t="b">
        <f t="shared" si="13"/>
        <v>1</v>
      </c>
      <c r="AB69" s="10" t="b">
        <f t="shared" si="14"/>
        <v>1</v>
      </c>
      <c r="AC69" s="10" t="b">
        <f t="shared" si="15"/>
        <v>1</v>
      </c>
      <c r="AD69" s="12"/>
    </row>
    <row r="70" spans="1:30">
      <c r="A70" s="10">
        <v>59</v>
      </c>
      <c r="B70" s="11">
        <v>52</v>
      </c>
      <c r="C70" s="1"/>
      <c r="D70" s="10">
        <v>50.66035625</v>
      </c>
      <c r="E70" s="10">
        <v>52</v>
      </c>
      <c r="F70" s="10">
        <v>59</v>
      </c>
      <c r="G70" s="10" t="b">
        <f t="shared" si="16"/>
        <v>1</v>
      </c>
      <c r="H70" s="10"/>
      <c r="I70" s="1"/>
      <c r="J70" s="10">
        <v>32.830174999999997</v>
      </c>
      <c r="K70" s="10">
        <v>54</v>
      </c>
      <c r="L70" s="10">
        <v>38</v>
      </c>
      <c r="M70" s="1"/>
      <c r="N70" s="10">
        <v>59</v>
      </c>
      <c r="O70" s="10" t="b">
        <f t="shared" si="11"/>
        <v>1</v>
      </c>
      <c r="P70" s="10"/>
      <c r="Q70" s="1"/>
      <c r="R70" s="10">
        <v>38</v>
      </c>
      <c r="S70" s="10" t="e">
        <f>#REF!=R70</f>
        <v>#REF!</v>
      </c>
      <c r="T70" s="10"/>
      <c r="U70" s="57">
        <v>59</v>
      </c>
      <c r="V70" s="57" t="b">
        <f t="shared" si="12"/>
        <v>1</v>
      </c>
      <c r="X70" s="10">
        <v>50.65</v>
      </c>
      <c r="Y70" s="10">
        <v>52</v>
      </c>
      <c r="Z70" s="10">
        <v>59</v>
      </c>
      <c r="AA70" s="10" t="b">
        <f t="shared" si="13"/>
        <v>1</v>
      </c>
      <c r="AB70" s="10" t="b">
        <f t="shared" si="14"/>
        <v>1</v>
      </c>
      <c r="AC70" s="10" t="b">
        <f t="shared" si="15"/>
        <v>1</v>
      </c>
      <c r="AD70" s="12"/>
    </row>
    <row r="71" spans="1:30">
      <c r="A71" s="10">
        <v>60</v>
      </c>
      <c r="B71" s="11">
        <v>49</v>
      </c>
      <c r="C71" s="1"/>
      <c r="D71" s="10">
        <v>51.22639375</v>
      </c>
      <c r="E71" s="10">
        <v>49</v>
      </c>
      <c r="F71" s="10">
        <v>60</v>
      </c>
      <c r="G71" s="10" t="b">
        <f t="shared" si="16"/>
        <v>1</v>
      </c>
      <c r="H71" s="10"/>
      <c r="I71" s="1"/>
      <c r="J71" s="10">
        <v>33.962249999999997</v>
      </c>
      <c r="K71" s="10">
        <v>37</v>
      </c>
      <c r="L71" s="10">
        <v>39</v>
      </c>
      <c r="M71" s="1"/>
      <c r="N71" s="10">
        <v>60</v>
      </c>
      <c r="O71" s="10" t="b">
        <f t="shared" si="11"/>
        <v>1</v>
      </c>
      <c r="P71" s="10"/>
      <c r="Q71" s="1"/>
      <c r="R71" s="10">
        <v>39</v>
      </c>
      <c r="S71" s="10" t="e">
        <f>#REF!=R71</f>
        <v>#REF!</v>
      </c>
      <c r="T71" s="10"/>
      <c r="U71" s="57">
        <v>60</v>
      </c>
      <c r="V71" s="57" t="b">
        <f t="shared" si="12"/>
        <v>1</v>
      </c>
      <c r="X71" s="10">
        <v>51.21</v>
      </c>
      <c r="Y71" s="10">
        <v>49</v>
      </c>
      <c r="Z71" s="10">
        <v>60</v>
      </c>
      <c r="AA71" s="10" t="b">
        <f t="shared" si="13"/>
        <v>1</v>
      </c>
      <c r="AB71" s="10" t="b">
        <f t="shared" si="14"/>
        <v>1</v>
      </c>
      <c r="AC71" s="10" t="b">
        <f t="shared" si="15"/>
        <v>1</v>
      </c>
      <c r="AD71" s="12"/>
    </row>
    <row r="72" spans="1:30">
      <c r="A72" s="10">
        <v>61</v>
      </c>
      <c r="B72" s="11" t="s">
        <v>17</v>
      </c>
      <c r="C72" s="1"/>
      <c r="D72" s="10">
        <v>51.509412500000003</v>
      </c>
      <c r="E72" s="10" t="s">
        <v>17</v>
      </c>
      <c r="F72" s="10">
        <v>61</v>
      </c>
      <c r="G72" s="10" t="b">
        <f t="shared" si="16"/>
        <v>1</v>
      </c>
      <c r="H72" s="10"/>
      <c r="I72" s="1"/>
      <c r="J72" s="10">
        <v>33.962249999999997</v>
      </c>
      <c r="K72" s="10">
        <v>52</v>
      </c>
      <c r="L72" s="10">
        <v>39</v>
      </c>
      <c r="M72" s="1"/>
      <c r="N72" s="10">
        <v>61</v>
      </c>
      <c r="O72" s="10" t="b">
        <f t="shared" si="11"/>
        <v>1</v>
      </c>
      <c r="P72" s="10"/>
      <c r="Q72" s="1"/>
      <c r="R72" s="10">
        <v>39</v>
      </c>
      <c r="S72" s="10" t="e">
        <f>#REF!=R72</f>
        <v>#REF!</v>
      </c>
      <c r="T72" s="10"/>
      <c r="U72" s="57">
        <v>61</v>
      </c>
      <c r="V72" s="57" t="b">
        <f t="shared" si="12"/>
        <v>1</v>
      </c>
      <c r="X72" s="10">
        <v>51.5</v>
      </c>
      <c r="Y72" s="10" t="s">
        <v>17</v>
      </c>
      <c r="Z72" s="10">
        <v>61</v>
      </c>
      <c r="AA72" s="10" t="b">
        <f t="shared" si="13"/>
        <v>1</v>
      </c>
      <c r="AB72" s="10" t="b">
        <f t="shared" si="14"/>
        <v>1</v>
      </c>
      <c r="AC72" s="10" t="b">
        <f t="shared" si="15"/>
        <v>1</v>
      </c>
      <c r="AD72" s="12"/>
    </row>
    <row r="73" spans="1:30">
      <c r="A73" s="10">
        <v>62</v>
      </c>
      <c r="B73" s="11" t="s">
        <v>110</v>
      </c>
      <c r="C73" s="1"/>
      <c r="D73" s="10">
        <v>52.641487499999997</v>
      </c>
      <c r="E73" s="10" t="s">
        <v>8</v>
      </c>
      <c r="F73" s="10">
        <v>62</v>
      </c>
      <c r="G73" s="10" t="b">
        <f t="shared" si="16"/>
        <v>0</v>
      </c>
      <c r="H73" s="10" t="s">
        <v>560</v>
      </c>
      <c r="I73" s="1"/>
      <c r="J73" s="10">
        <v>35.094324999999998</v>
      </c>
      <c r="K73" s="10">
        <v>37</v>
      </c>
      <c r="L73" s="10">
        <v>40</v>
      </c>
      <c r="M73" s="1"/>
      <c r="N73" s="10">
        <v>62</v>
      </c>
      <c r="O73" s="10" t="b">
        <f t="shared" si="11"/>
        <v>1</v>
      </c>
      <c r="P73" s="10"/>
      <c r="Q73" s="1"/>
      <c r="R73" s="10">
        <v>40</v>
      </c>
      <c r="S73" s="10" t="e">
        <f>#REF!=R73</f>
        <v>#REF!</v>
      </c>
      <c r="T73" s="10"/>
      <c r="U73" s="57">
        <v>62</v>
      </c>
      <c r="V73" s="57" t="b">
        <f t="shared" si="12"/>
        <v>1</v>
      </c>
      <c r="X73" s="10">
        <v>52.65</v>
      </c>
      <c r="Y73" s="10" t="s">
        <v>8</v>
      </c>
      <c r="Z73" s="10">
        <v>62</v>
      </c>
      <c r="AA73" s="10" t="b">
        <f t="shared" si="13"/>
        <v>1</v>
      </c>
      <c r="AB73" s="10" t="b">
        <f t="shared" si="14"/>
        <v>1</v>
      </c>
      <c r="AC73" s="10" t="b">
        <f t="shared" si="15"/>
        <v>1</v>
      </c>
      <c r="AD73" s="12"/>
    </row>
    <row r="74" spans="1:30">
      <c r="C74" s="1"/>
      <c r="D74" s="10">
        <v>52.839600625000003</v>
      </c>
      <c r="E74" s="10">
        <v>47</v>
      </c>
      <c r="F74" s="10">
        <v>62</v>
      </c>
      <c r="G74" s="10" t="b">
        <f t="shared" si="16"/>
        <v>0</v>
      </c>
      <c r="H74" s="10"/>
      <c r="I74" s="1"/>
      <c r="J74" s="10">
        <v>35.094324999999998</v>
      </c>
      <c r="K74" s="10">
        <v>52</v>
      </c>
      <c r="L74" s="10">
        <v>40</v>
      </c>
      <c r="M74" s="1"/>
      <c r="N74" s="10">
        <v>62</v>
      </c>
      <c r="O74" s="10" t="b">
        <f t="shared" si="11"/>
        <v>1</v>
      </c>
      <c r="P74" s="10"/>
      <c r="Q74" s="1"/>
      <c r="R74" s="10">
        <v>40</v>
      </c>
      <c r="S74" s="10" t="e">
        <f>#REF!=R74</f>
        <v>#REF!</v>
      </c>
      <c r="T74" s="10"/>
      <c r="U74" s="57">
        <v>62</v>
      </c>
      <c r="V74" s="57" t="b">
        <f t="shared" si="12"/>
        <v>1</v>
      </c>
      <c r="X74" s="10">
        <v>52.84</v>
      </c>
      <c r="Y74" s="10">
        <v>47</v>
      </c>
      <c r="Z74" s="10">
        <v>62</v>
      </c>
      <c r="AA74" s="10" t="b">
        <f t="shared" si="13"/>
        <v>1</v>
      </c>
      <c r="AB74" s="10" t="b">
        <f t="shared" si="14"/>
        <v>1</v>
      </c>
      <c r="AC74" s="10" t="b">
        <f t="shared" si="15"/>
        <v>1</v>
      </c>
      <c r="AD74" s="12"/>
    </row>
    <row r="75" spans="1:30">
      <c r="A75" s="1"/>
      <c r="B75" s="1"/>
      <c r="C75" s="1"/>
      <c r="D75" s="10">
        <v>53.025921302083297</v>
      </c>
      <c r="E75" s="10">
        <v>46</v>
      </c>
      <c r="F75" s="10">
        <v>62</v>
      </c>
      <c r="G75" s="10" t="b">
        <f t="shared" si="16"/>
        <v>0</v>
      </c>
      <c r="H75" s="10"/>
      <c r="I75" s="1"/>
      <c r="J75" s="10">
        <v>35.660362499999998</v>
      </c>
      <c r="K75" s="10">
        <v>30</v>
      </c>
      <c r="L75" s="21" t="s">
        <v>554</v>
      </c>
      <c r="M75" s="1"/>
      <c r="N75" s="10">
        <v>62</v>
      </c>
      <c r="O75" s="10" t="b">
        <f t="shared" si="11"/>
        <v>1</v>
      </c>
      <c r="P75" s="10"/>
      <c r="Q75" s="1"/>
      <c r="R75" s="10">
        <v>42</v>
      </c>
      <c r="S75" s="23" t="e">
        <f>#REF!=R75</f>
        <v>#REF!</v>
      </c>
      <c r="T75" s="10"/>
      <c r="U75" s="57">
        <v>62</v>
      </c>
      <c r="V75" s="57" t="b">
        <f t="shared" si="12"/>
        <v>1</v>
      </c>
      <c r="X75" s="10">
        <v>53.03</v>
      </c>
      <c r="Y75" s="10">
        <v>46</v>
      </c>
      <c r="Z75" s="10">
        <v>62</v>
      </c>
      <c r="AA75" s="10" t="b">
        <f t="shared" si="13"/>
        <v>1</v>
      </c>
      <c r="AB75" s="10" t="b">
        <f t="shared" si="14"/>
        <v>1</v>
      </c>
      <c r="AC75" s="10" t="b">
        <f t="shared" si="15"/>
        <v>1</v>
      </c>
      <c r="AD75" s="12"/>
    </row>
    <row r="76" spans="1:30">
      <c r="A76" s="1"/>
      <c r="B76" s="1"/>
      <c r="C76" s="1"/>
      <c r="D76" s="10">
        <v>53.198091041666601</v>
      </c>
      <c r="E76" s="10">
        <v>47</v>
      </c>
      <c r="F76" s="10">
        <v>62</v>
      </c>
      <c r="G76" s="10" t="b">
        <f t="shared" si="16"/>
        <v>0</v>
      </c>
      <c r="H76" s="10"/>
      <c r="I76" s="1"/>
      <c r="J76" s="10">
        <v>36.226399999999998</v>
      </c>
      <c r="K76" s="10">
        <v>30</v>
      </c>
      <c r="L76" s="10">
        <v>42</v>
      </c>
      <c r="M76" s="1"/>
      <c r="N76" s="10">
        <v>62</v>
      </c>
      <c r="O76" s="10" t="b">
        <f t="shared" si="11"/>
        <v>1</v>
      </c>
      <c r="P76" s="10"/>
      <c r="Q76" s="1"/>
      <c r="R76" s="10">
        <v>42</v>
      </c>
      <c r="S76" s="10" t="e">
        <f>#REF!=R76</f>
        <v>#REF!</v>
      </c>
      <c r="T76" s="10"/>
      <c r="U76" s="57">
        <v>62</v>
      </c>
      <c r="V76" s="57" t="b">
        <f t="shared" si="12"/>
        <v>1</v>
      </c>
      <c r="X76" s="10">
        <v>53.2</v>
      </c>
      <c r="Y76" s="10">
        <v>47</v>
      </c>
      <c r="Z76" s="10">
        <v>62</v>
      </c>
      <c r="AA76" s="10" t="b">
        <f t="shared" si="13"/>
        <v>1</v>
      </c>
      <c r="AB76" s="10" t="b">
        <f t="shared" si="14"/>
        <v>1</v>
      </c>
      <c r="AC76" s="10" t="b">
        <f t="shared" si="15"/>
        <v>1</v>
      </c>
      <c r="AD76" s="12"/>
    </row>
    <row r="77" spans="1:30">
      <c r="A77" s="1"/>
      <c r="B77" s="1"/>
      <c r="C77" s="1"/>
      <c r="D77" s="10">
        <v>53.3796947395833</v>
      </c>
      <c r="E77" s="10">
        <v>46</v>
      </c>
      <c r="F77" s="10">
        <v>62</v>
      </c>
      <c r="G77" s="10" t="b">
        <f t="shared" si="16"/>
        <v>0</v>
      </c>
      <c r="H77" s="10"/>
      <c r="I77" s="1"/>
      <c r="J77" s="10">
        <v>36.226399999999998</v>
      </c>
      <c r="K77" s="10">
        <v>46</v>
      </c>
      <c r="L77" s="10">
        <v>42</v>
      </c>
      <c r="M77" s="1"/>
      <c r="N77" s="10">
        <v>62</v>
      </c>
      <c r="O77" s="10" t="b">
        <f t="shared" si="11"/>
        <v>1</v>
      </c>
      <c r="P77" s="10"/>
      <c r="Q77" s="1"/>
      <c r="R77" s="10">
        <v>42</v>
      </c>
      <c r="S77" s="10" t="e">
        <f>#REF!=R77</f>
        <v>#REF!</v>
      </c>
      <c r="T77" s="10"/>
      <c r="U77" s="57">
        <v>62</v>
      </c>
      <c r="V77" s="57" t="b">
        <f t="shared" si="12"/>
        <v>1</v>
      </c>
      <c r="X77" s="10">
        <v>53.38</v>
      </c>
      <c r="Y77" s="10">
        <v>46</v>
      </c>
      <c r="Z77" s="10">
        <v>62</v>
      </c>
      <c r="AA77" s="10" t="b">
        <f t="shared" si="13"/>
        <v>1</v>
      </c>
      <c r="AB77" s="10" t="b">
        <f t="shared" si="14"/>
        <v>1</v>
      </c>
      <c r="AC77" s="10" t="b">
        <f t="shared" si="15"/>
        <v>1</v>
      </c>
      <c r="AD77" s="12"/>
    </row>
    <row r="78" spans="1:30">
      <c r="A78" s="1"/>
      <c r="B78" s="1"/>
      <c r="C78" s="1"/>
      <c r="D78" s="10">
        <v>53.573090885416597</v>
      </c>
      <c r="E78" s="10">
        <v>47</v>
      </c>
      <c r="F78" s="10">
        <v>62</v>
      </c>
      <c r="G78" s="10" t="b">
        <f t="shared" si="16"/>
        <v>0</v>
      </c>
      <c r="H78" s="10"/>
      <c r="I78" s="1"/>
      <c r="J78" s="10">
        <v>37.358474999999999</v>
      </c>
      <c r="K78" s="10">
        <v>40</v>
      </c>
      <c r="L78" s="10">
        <v>43</v>
      </c>
      <c r="M78" s="1"/>
      <c r="N78" s="10">
        <v>62</v>
      </c>
      <c r="O78" s="10" t="b">
        <f t="shared" si="11"/>
        <v>1</v>
      </c>
      <c r="P78" s="10"/>
      <c r="Q78" s="1"/>
      <c r="R78" s="10">
        <v>43</v>
      </c>
      <c r="S78" s="10" t="e">
        <f>#REF!=R78</f>
        <v>#REF!</v>
      </c>
      <c r="T78" s="10"/>
      <c r="U78" s="57">
        <v>62</v>
      </c>
      <c r="V78" s="57" t="b">
        <f t="shared" si="12"/>
        <v>1</v>
      </c>
      <c r="X78" s="10">
        <v>53.57</v>
      </c>
      <c r="Y78" s="10">
        <v>47</v>
      </c>
      <c r="Z78" s="10">
        <v>62</v>
      </c>
      <c r="AA78" s="10" t="b">
        <f t="shared" si="13"/>
        <v>1</v>
      </c>
      <c r="AB78" s="10" t="b">
        <f t="shared" si="14"/>
        <v>1</v>
      </c>
      <c r="AC78" s="10" t="b">
        <f t="shared" si="15"/>
        <v>1</v>
      </c>
      <c r="AD78" s="12"/>
    </row>
    <row r="79" spans="1:30">
      <c r="A79" s="10">
        <v>63</v>
      </c>
      <c r="B79" s="11" t="s">
        <v>18</v>
      </c>
      <c r="C79" s="1"/>
      <c r="D79" s="10">
        <v>53.773562499999997</v>
      </c>
      <c r="E79" s="10" t="s">
        <v>18</v>
      </c>
      <c r="F79" s="10">
        <v>63</v>
      </c>
      <c r="G79" s="10" t="b">
        <f t="shared" si="16"/>
        <v>1</v>
      </c>
      <c r="H79" s="10"/>
      <c r="I79" s="1"/>
      <c r="J79" s="10">
        <v>37.358474999999999</v>
      </c>
      <c r="K79" s="10">
        <v>56</v>
      </c>
      <c r="L79" s="10">
        <v>43</v>
      </c>
      <c r="M79" s="1"/>
      <c r="N79" s="10">
        <v>63</v>
      </c>
      <c r="O79" s="10" t="b">
        <f t="shared" si="11"/>
        <v>1</v>
      </c>
      <c r="P79" s="10"/>
      <c r="Q79" s="1"/>
      <c r="R79" s="10">
        <v>43</v>
      </c>
      <c r="S79" s="10" t="e">
        <f>#REF!=R79</f>
        <v>#REF!</v>
      </c>
      <c r="T79" s="10"/>
      <c r="U79" s="57">
        <v>63</v>
      </c>
      <c r="V79" s="57" t="b">
        <f t="shared" si="12"/>
        <v>1</v>
      </c>
      <c r="X79" s="10">
        <v>53.76</v>
      </c>
      <c r="Y79" s="10" t="s">
        <v>18</v>
      </c>
      <c r="Z79" s="10">
        <v>63</v>
      </c>
      <c r="AA79" s="10" t="b">
        <f t="shared" si="13"/>
        <v>1</v>
      </c>
      <c r="AB79" s="10" t="b">
        <f t="shared" si="14"/>
        <v>1</v>
      </c>
      <c r="AC79" s="10" t="b">
        <f t="shared" si="15"/>
        <v>1</v>
      </c>
      <c r="AD79" s="12"/>
    </row>
    <row r="80" spans="1:30">
      <c r="J80" s="12">
        <v>38.490549999999999</v>
      </c>
      <c r="K80" s="12">
        <v>39</v>
      </c>
      <c r="L80" s="10">
        <v>44</v>
      </c>
      <c r="R80" s="10">
        <v>44</v>
      </c>
      <c r="S80" s="10" t="e">
        <f>#REF!=R80</f>
        <v>#REF!</v>
      </c>
      <c r="T80" s="12"/>
      <c r="U80" s="28"/>
      <c r="V80" s="28"/>
    </row>
    <row r="81" spans="10:22">
      <c r="J81" s="12">
        <v>38.844323437500002</v>
      </c>
      <c r="K81" s="12">
        <v>54</v>
      </c>
      <c r="L81" s="10">
        <v>44</v>
      </c>
      <c r="R81" s="10">
        <v>44</v>
      </c>
      <c r="S81" s="10" t="e">
        <f>#REF!=R81</f>
        <v>#REF!</v>
      </c>
      <c r="T81" s="12"/>
      <c r="U81" s="28"/>
      <c r="V81" s="28"/>
    </row>
    <row r="82" spans="10:22">
      <c r="J82" s="12">
        <v>39.622624999999999</v>
      </c>
      <c r="K82" s="12">
        <v>37</v>
      </c>
      <c r="L82" s="10">
        <v>45</v>
      </c>
      <c r="R82" s="10">
        <v>45</v>
      </c>
      <c r="S82" s="10" t="e">
        <f>#REF!=R82</f>
        <v>#REF!</v>
      </c>
      <c r="T82" s="12"/>
      <c r="U82" s="28"/>
      <c r="V82" s="28"/>
    </row>
    <row r="83" spans="10:22">
      <c r="J83" s="12">
        <v>39.622624999999999</v>
      </c>
      <c r="K83" s="12">
        <v>52</v>
      </c>
      <c r="L83" s="10">
        <v>45</v>
      </c>
      <c r="R83" s="10">
        <v>45</v>
      </c>
      <c r="S83" s="10" t="e">
        <f>#REF!=R83</f>
        <v>#REF!</v>
      </c>
      <c r="T83" s="12"/>
      <c r="U83" s="28"/>
      <c r="V83" s="28"/>
    </row>
    <row r="84" spans="10:22">
      <c r="J84" s="12">
        <v>40.7547</v>
      </c>
      <c r="K84" s="12">
        <v>34</v>
      </c>
      <c r="L84" s="10">
        <v>46</v>
      </c>
      <c r="R84" s="10">
        <v>46</v>
      </c>
      <c r="S84" s="10" t="e">
        <f>#REF!=R84</f>
        <v>#REF!</v>
      </c>
      <c r="T84" s="12"/>
      <c r="U84" s="28"/>
      <c r="V84" s="28"/>
    </row>
    <row r="85" spans="10:22">
      <c r="J85" s="12">
        <v>40.7547</v>
      </c>
      <c r="K85" s="12">
        <v>51</v>
      </c>
      <c r="L85" s="10">
        <v>46</v>
      </c>
      <c r="R85" s="10">
        <v>46</v>
      </c>
      <c r="S85" s="10" t="e">
        <f>#REF!=R85</f>
        <v>#REF!</v>
      </c>
      <c r="T85" s="12"/>
      <c r="U85" s="28"/>
      <c r="V85" s="28"/>
    </row>
    <row r="86" spans="10:22">
      <c r="J86" s="12">
        <v>42.4528125</v>
      </c>
      <c r="K86" s="12">
        <v>56</v>
      </c>
      <c r="L86" s="10">
        <v>47</v>
      </c>
      <c r="R86" s="10">
        <v>47</v>
      </c>
      <c r="S86" s="10" t="e">
        <f>#REF!=R86</f>
        <v>#REF!</v>
      </c>
      <c r="T86" s="12"/>
      <c r="U86" s="28"/>
      <c r="V86" s="28"/>
    </row>
    <row r="87" spans="10:22">
      <c r="J87" s="12">
        <v>43.01885</v>
      </c>
      <c r="K87" s="12">
        <v>52</v>
      </c>
      <c r="L87" s="10">
        <v>48</v>
      </c>
      <c r="R87" s="10">
        <v>48</v>
      </c>
      <c r="S87" s="10" t="e">
        <f>#REF!=R87</f>
        <v>#REF!</v>
      </c>
      <c r="T87" s="12"/>
      <c r="U87" s="28"/>
      <c r="V87" s="28"/>
    </row>
    <row r="88" spans="10:22">
      <c r="J88" s="12">
        <v>43.584887500000001</v>
      </c>
      <c r="K88" s="12">
        <v>40</v>
      </c>
      <c r="L88" s="10">
        <v>49</v>
      </c>
      <c r="R88" s="10">
        <v>49</v>
      </c>
      <c r="S88" s="10" t="e">
        <f>#REF!=R88</f>
        <v>#REF!</v>
      </c>
      <c r="T88" s="12"/>
      <c r="U88" s="28"/>
      <c r="V88" s="28"/>
    </row>
    <row r="89" spans="10:22">
      <c r="J89" s="12">
        <v>43.584887500000001</v>
      </c>
      <c r="K89" s="12">
        <v>49</v>
      </c>
      <c r="L89" s="10">
        <v>49</v>
      </c>
      <c r="R89" s="10">
        <v>49</v>
      </c>
      <c r="S89" s="10" t="e">
        <f>#REF!=R89</f>
        <v>#REF!</v>
      </c>
      <c r="T89" s="12"/>
      <c r="U89" s="28"/>
      <c r="V89" s="28"/>
    </row>
    <row r="90" spans="10:22">
      <c r="J90" s="12">
        <v>44.716962500000001</v>
      </c>
      <c r="K90" s="12">
        <v>52</v>
      </c>
      <c r="L90" s="10">
        <v>50</v>
      </c>
      <c r="R90" s="10">
        <v>50</v>
      </c>
      <c r="S90" s="10" t="e">
        <f>#REF!=R90</f>
        <v>#REF!</v>
      </c>
      <c r="T90" s="12"/>
      <c r="U90" s="28"/>
      <c r="V90" s="28"/>
    </row>
    <row r="91" spans="10:22">
      <c r="J91" s="12">
        <v>45.283000000000001</v>
      </c>
      <c r="K91" s="12">
        <v>49</v>
      </c>
      <c r="L91" s="10">
        <v>51</v>
      </c>
      <c r="R91" s="10">
        <v>51</v>
      </c>
      <c r="S91" s="10" t="e">
        <f>#REF!=R91</f>
        <v>#REF!</v>
      </c>
      <c r="T91" s="12"/>
      <c r="U91" s="28"/>
      <c r="V91" s="28"/>
    </row>
    <row r="92" spans="10:22">
      <c r="J92" s="12">
        <v>45.849037500000001</v>
      </c>
      <c r="K92" s="12">
        <v>37</v>
      </c>
      <c r="L92" s="10">
        <v>52</v>
      </c>
      <c r="R92" s="10">
        <v>52</v>
      </c>
      <c r="S92" s="10" t="e">
        <f>#REF!=R92</f>
        <v>#REF!</v>
      </c>
      <c r="T92" s="12"/>
      <c r="U92" s="28"/>
      <c r="V92" s="28"/>
    </row>
    <row r="93" spans="10:22">
      <c r="J93" s="12">
        <v>45.849037500000001</v>
      </c>
      <c r="K93" s="12">
        <v>46</v>
      </c>
      <c r="L93" s="10">
        <v>52</v>
      </c>
      <c r="R93" s="10">
        <v>52</v>
      </c>
      <c r="S93" s="10" t="e">
        <f>#REF!=R93</f>
        <v>#REF!</v>
      </c>
      <c r="T93" s="12"/>
      <c r="U93" s="28"/>
      <c r="V93" s="28"/>
    </row>
    <row r="94" spans="10:22">
      <c r="J94" s="12">
        <v>46.981112500000002</v>
      </c>
      <c r="K94" s="12">
        <v>34</v>
      </c>
      <c r="L94" s="10">
        <v>53</v>
      </c>
      <c r="R94" s="10">
        <v>53</v>
      </c>
      <c r="S94" s="10" t="e">
        <f>#REF!=R94</f>
        <v>#REF!</v>
      </c>
      <c r="T94" s="12"/>
      <c r="U94" s="28"/>
      <c r="V94" s="28"/>
    </row>
    <row r="95" spans="10:22">
      <c r="J95" s="12">
        <v>46.981112500000002</v>
      </c>
      <c r="K95" s="12">
        <v>42</v>
      </c>
      <c r="L95" s="10">
        <v>53</v>
      </c>
      <c r="R95" s="10">
        <v>53</v>
      </c>
      <c r="S95" s="10" t="e">
        <f>#REF!=R95</f>
        <v>#REF!</v>
      </c>
      <c r="T95" s="12"/>
      <c r="U95" s="28"/>
      <c r="V95" s="28"/>
    </row>
    <row r="96" spans="10:22">
      <c r="J96" s="12">
        <v>47.547150000000002</v>
      </c>
      <c r="K96" s="12">
        <v>46</v>
      </c>
      <c r="L96" s="10">
        <v>54</v>
      </c>
      <c r="R96" s="10">
        <v>54</v>
      </c>
      <c r="S96" s="10" t="e">
        <f>#REF!=R96</f>
        <v>#REF!</v>
      </c>
      <c r="T96" s="12"/>
      <c r="U96" s="28"/>
      <c r="V96" s="28"/>
    </row>
    <row r="97" spans="10:22">
      <c r="J97" s="12">
        <v>48.113187500000002</v>
      </c>
      <c r="K97" s="12">
        <v>30</v>
      </c>
      <c r="L97" s="10">
        <v>55</v>
      </c>
      <c r="R97" s="10">
        <v>55</v>
      </c>
      <c r="S97" s="10" t="e">
        <f>#REF!=R97</f>
        <v>#REF!</v>
      </c>
      <c r="T97" s="12"/>
      <c r="U97" s="28"/>
      <c r="V97" s="28"/>
    </row>
    <row r="98" spans="10:22">
      <c r="J98" s="12">
        <v>48.113187500000002</v>
      </c>
      <c r="K98" s="12">
        <v>48</v>
      </c>
      <c r="L98" s="10">
        <v>55</v>
      </c>
      <c r="R98" s="10">
        <v>55</v>
      </c>
      <c r="S98" s="10" t="e">
        <f>#REF!=R98</f>
        <v>#REF!</v>
      </c>
      <c r="T98" s="12"/>
      <c r="U98" s="28"/>
      <c r="V98" s="28"/>
    </row>
    <row r="99" spans="10:22">
      <c r="J99" s="12">
        <v>48.3254515625</v>
      </c>
      <c r="K99" s="12">
        <v>49</v>
      </c>
      <c r="L99" s="10">
        <v>55</v>
      </c>
      <c r="R99" s="10">
        <v>55</v>
      </c>
      <c r="S99" s="10" t="e">
        <f>#REF!=R99</f>
        <v>#REF!</v>
      </c>
      <c r="T99" s="12"/>
      <c r="U99" s="28"/>
      <c r="V99" s="28"/>
    </row>
    <row r="100" spans="10:22">
      <c r="J100" s="12">
        <v>48.679225000000002</v>
      </c>
      <c r="K100" s="12">
        <v>52</v>
      </c>
      <c r="L100" s="10">
        <v>56</v>
      </c>
      <c r="R100" s="10">
        <v>56</v>
      </c>
      <c r="S100" s="10" t="e">
        <f>#REF!=R100</f>
        <v>#REF!</v>
      </c>
      <c r="T100" s="12"/>
      <c r="U100" s="28"/>
      <c r="V100" s="28"/>
    </row>
    <row r="101" spans="10:22">
      <c r="J101" s="12">
        <v>49.245262500000003</v>
      </c>
      <c r="K101" s="12">
        <v>35</v>
      </c>
      <c r="L101" s="10">
        <v>57</v>
      </c>
      <c r="R101" s="10">
        <v>57</v>
      </c>
      <c r="S101" s="10" t="e">
        <f>#REF!=R101</f>
        <v>#REF!</v>
      </c>
      <c r="T101" s="12"/>
      <c r="U101" s="28"/>
      <c r="V101" s="28"/>
    </row>
    <row r="102" spans="10:22">
      <c r="J102" s="12">
        <v>49.245262500000003</v>
      </c>
      <c r="K102" s="12">
        <v>51</v>
      </c>
      <c r="L102" s="10">
        <v>57</v>
      </c>
      <c r="R102" s="10">
        <v>57</v>
      </c>
      <c r="S102" s="10" t="e">
        <f>#REF!=R102</f>
        <v>#REF!</v>
      </c>
      <c r="T102" s="12"/>
      <c r="U102" s="28"/>
      <c r="V102" s="28"/>
    </row>
    <row r="103" spans="10:22">
      <c r="J103" s="12">
        <v>50.377337500000003</v>
      </c>
      <c r="K103" s="12">
        <v>40</v>
      </c>
      <c r="L103" s="10">
        <v>58</v>
      </c>
      <c r="R103" s="10">
        <v>58</v>
      </c>
      <c r="S103" s="10" t="e">
        <f>#REF!=R103</f>
        <v>#REF!</v>
      </c>
      <c r="T103" s="12"/>
      <c r="U103" s="28"/>
      <c r="V103" s="28"/>
    </row>
    <row r="104" spans="10:22">
      <c r="J104" s="12">
        <v>50.377337500000003</v>
      </c>
      <c r="K104" s="12">
        <v>56</v>
      </c>
      <c r="L104" s="10">
        <v>58</v>
      </c>
      <c r="R104" s="10">
        <v>58</v>
      </c>
      <c r="S104" s="10" t="e">
        <f>#REF!=R104</f>
        <v>#REF!</v>
      </c>
      <c r="T104" s="12"/>
      <c r="U104" s="28"/>
      <c r="V104" s="28"/>
    </row>
    <row r="105" spans="10:22">
      <c r="J105" s="12">
        <v>50.66035625</v>
      </c>
      <c r="K105" s="12">
        <v>52</v>
      </c>
      <c r="L105" s="10">
        <v>59</v>
      </c>
      <c r="R105" s="10">
        <v>59</v>
      </c>
      <c r="S105" s="10" t="e">
        <f>#REF!=R105</f>
        <v>#REF!</v>
      </c>
      <c r="T105" s="12"/>
      <c r="U105" s="28"/>
      <c r="V105" s="28"/>
    </row>
    <row r="106" spans="10:22">
      <c r="J106" s="12">
        <v>51.22639375</v>
      </c>
      <c r="K106" s="12">
        <v>49</v>
      </c>
      <c r="L106" s="10">
        <v>60</v>
      </c>
      <c r="R106" s="10">
        <v>60</v>
      </c>
      <c r="S106" s="10" t="e">
        <f>#REF!=R106</f>
        <v>#REF!</v>
      </c>
      <c r="T106" s="12"/>
      <c r="U106" s="28"/>
      <c r="V106" s="28"/>
    </row>
    <row r="107" spans="10:22">
      <c r="J107" s="12">
        <v>51.509412500000003</v>
      </c>
      <c r="K107" s="12">
        <v>42</v>
      </c>
      <c r="L107" s="10">
        <v>61</v>
      </c>
      <c r="R107" s="10">
        <v>61</v>
      </c>
      <c r="S107" s="10" t="e">
        <f>#REF!=R107</f>
        <v>#REF!</v>
      </c>
      <c r="T107" s="12"/>
      <c r="U107" s="28"/>
      <c r="V107" s="28"/>
    </row>
    <row r="108" spans="10:22">
      <c r="J108" s="12">
        <v>51.509412500000003</v>
      </c>
      <c r="K108" s="12">
        <v>47</v>
      </c>
      <c r="L108" s="10">
        <v>61</v>
      </c>
      <c r="R108" s="10">
        <v>61</v>
      </c>
      <c r="S108" s="10" t="e">
        <f>#REF!=R108</f>
        <v>#REF!</v>
      </c>
      <c r="T108" s="12"/>
      <c r="U108" s="28"/>
      <c r="V108" s="28"/>
    </row>
    <row r="109" spans="10:22">
      <c r="J109" s="12">
        <v>52.641487499999997</v>
      </c>
      <c r="K109" s="12">
        <v>30</v>
      </c>
      <c r="L109" s="10">
        <v>62</v>
      </c>
      <c r="R109" s="10">
        <v>62</v>
      </c>
      <c r="S109" s="10" t="e">
        <f>#REF!=R109</f>
        <v>#REF!</v>
      </c>
      <c r="T109" s="12"/>
      <c r="U109" s="28"/>
      <c r="V109" s="28"/>
    </row>
    <row r="110" spans="10:22">
      <c r="J110" s="12">
        <v>52.641487499999997</v>
      </c>
      <c r="K110" s="12">
        <v>46</v>
      </c>
      <c r="L110" s="10">
        <v>62</v>
      </c>
      <c r="R110" s="10">
        <v>62</v>
      </c>
      <c r="S110" s="10" t="e">
        <f>#REF!=R110</f>
        <v>#REF!</v>
      </c>
      <c r="T110" s="12"/>
      <c r="U110" s="28"/>
      <c r="V110" s="28"/>
    </row>
    <row r="111" spans="10:22">
      <c r="J111" s="12">
        <v>52.839600625000003</v>
      </c>
      <c r="K111" s="12">
        <v>47</v>
      </c>
      <c r="L111" s="10">
        <v>62</v>
      </c>
      <c r="R111" s="10">
        <v>63</v>
      </c>
      <c r="S111" s="10" t="e">
        <f>#REF!=R111</f>
        <v>#REF!</v>
      </c>
      <c r="T111" s="12"/>
      <c r="U111" s="28"/>
      <c r="V111" s="28"/>
    </row>
    <row r="112" spans="10:22">
      <c r="J112" s="12">
        <v>53.025921302083297</v>
      </c>
      <c r="K112" s="12">
        <v>46</v>
      </c>
      <c r="L112" s="10">
        <v>62</v>
      </c>
      <c r="R112" s="10">
        <v>62</v>
      </c>
      <c r="S112" s="10" t="e">
        <f>#REF!=R112</f>
        <v>#REF!</v>
      </c>
      <c r="T112" s="12"/>
      <c r="U112" s="28"/>
      <c r="V112" s="28"/>
    </row>
    <row r="113" spans="10:22">
      <c r="J113" s="12">
        <v>53.198091041666601</v>
      </c>
      <c r="K113" s="12">
        <v>47</v>
      </c>
      <c r="L113" s="10">
        <v>62</v>
      </c>
      <c r="R113" s="10">
        <v>63</v>
      </c>
      <c r="S113" s="10" t="e">
        <f>#REF!=R113</f>
        <v>#REF!</v>
      </c>
      <c r="T113" s="12"/>
      <c r="U113" s="28"/>
      <c r="V113" s="28"/>
    </row>
    <row r="114" spans="10:22">
      <c r="J114" s="12">
        <v>53.3796947395833</v>
      </c>
      <c r="K114" s="12">
        <v>46</v>
      </c>
      <c r="L114" s="10">
        <v>62</v>
      </c>
      <c r="R114" s="10">
        <v>62</v>
      </c>
      <c r="S114" s="10" t="e">
        <f>#REF!=R114</f>
        <v>#REF!</v>
      </c>
      <c r="T114" s="12"/>
      <c r="U114" s="28"/>
      <c r="V114" s="28"/>
    </row>
    <row r="115" spans="10:22">
      <c r="J115" s="12">
        <v>53.573090885416597</v>
      </c>
      <c r="K115" s="12">
        <v>47</v>
      </c>
      <c r="L115" s="10">
        <v>62</v>
      </c>
      <c r="R115" s="10">
        <v>63</v>
      </c>
      <c r="S115" s="10" t="e">
        <f>#REF!=R115</f>
        <v>#REF!</v>
      </c>
      <c r="T115" s="12"/>
      <c r="U115" s="28"/>
      <c r="V115" s="28"/>
    </row>
    <row r="116" spans="10:22">
      <c r="J116" s="12">
        <v>53.773562499999997</v>
      </c>
      <c r="K116" s="12">
        <v>35</v>
      </c>
      <c r="L116" s="10">
        <v>63</v>
      </c>
      <c r="R116" s="10">
        <v>63</v>
      </c>
      <c r="S116" s="10" t="e">
        <f>#REF!=R116</f>
        <v>#REF!</v>
      </c>
      <c r="T116" s="12"/>
      <c r="U116" s="28"/>
      <c r="V116" s="28"/>
    </row>
    <row r="117" spans="10:22">
      <c r="J117" s="12">
        <v>53.773562499999997</v>
      </c>
      <c r="K117" s="12">
        <v>47</v>
      </c>
      <c r="L117" s="10">
        <v>63</v>
      </c>
      <c r="R117" s="10">
        <v>63</v>
      </c>
      <c r="S117" s="10" t="e">
        <f>#REF!=R117</f>
        <v>#REF!</v>
      </c>
      <c r="T117" s="12"/>
      <c r="U117" s="28"/>
      <c r="V117" s="28"/>
    </row>
  </sheetData>
  <mergeCells count="7">
    <mergeCell ref="AA2:AC2"/>
    <mergeCell ref="A1:B1"/>
    <mergeCell ref="D1:H1"/>
    <mergeCell ref="N1:P1"/>
    <mergeCell ref="R1:T1"/>
    <mergeCell ref="X1:AD1"/>
    <mergeCell ref="J1:L1"/>
  </mergeCells>
  <phoneticPr fontId="1" type="noConversion"/>
  <conditionalFormatting sqref="AA3:AC49 AA51:AC79 AA50:AB50 G3:G79">
    <cfRule type="cellIs" dxfId="42" priority="8" operator="equal">
      <formula>FALSE</formula>
    </cfRule>
  </conditionalFormatting>
  <conditionalFormatting sqref="O3:O49 O51:O79">
    <cfRule type="cellIs" dxfId="41" priority="7" operator="equal">
      <formula>FALSE</formula>
    </cfRule>
  </conditionalFormatting>
  <conditionalFormatting sqref="S3:S74 S76:S117">
    <cfRule type="cellIs" dxfId="40" priority="6" operator="equal">
      <formula>FALSE</formula>
    </cfRule>
  </conditionalFormatting>
  <conditionalFormatting sqref="V3:V79">
    <cfRule type="cellIs" dxfId="39" priority="4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[" id="{326CC096-6453-46A2-877E-4B82049D3A36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0"/>
  <sheetViews>
    <sheetView topLeftCell="A73" zoomScaleNormal="100" workbookViewId="0">
      <selection activeCell="AE109" sqref="AE109"/>
    </sheetView>
  </sheetViews>
  <sheetFormatPr defaultRowHeight="14.25"/>
  <cols>
    <col min="1" max="1" width="2.625" customWidth="1"/>
    <col min="2" max="2" width="8.125" customWidth="1"/>
    <col min="3" max="3" width="2.625" customWidth="1"/>
    <col min="4" max="4" width="6.875" customWidth="1"/>
    <col min="5" max="5" width="6.125" customWidth="1"/>
    <col min="6" max="6" width="6.125" style="41" customWidth="1"/>
    <col min="7" max="7" width="5.625" customWidth="1"/>
    <col min="8" max="8" width="4.25" customWidth="1"/>
    <col min="9" max="9" width="4.25" hidden="1" customWidth="1"/>
    <col min="10" max="10" width="2.625" style="1" hidden="1" customWidth="1"/>
    <col min="11" max="11" width="5.75" hidden="1" customWidth="1"/>
    <col min="12" max="12" width="4.5" hidden="1" customWidth="1"/>
    <col min="13" max="13" width="4.25" hidden="1" customWidth="1"/>
    <col min="14" max="14" width="3" hidden="1" customWidth="1"/>
    <col min="15" max="15" width="5.75" hidden="1" customWidth="1"/>
    <col min="16" max="17" width="4.125" hidden="1" customWidth="1"/>
    <col min="18" max="18" width="6.875" hidden="1" customWidth="1"/>
    <col min="19" max="19" width="4.25" hidden="1" customWidth="1"/>
    <col min="20" max="20" width="5.75" hidden="1" customWidth="1"/>
    <col min="21" max="21" width="6" hidden="1" customWidth="1"/>
    <col min="22" max="22" width="3" hidden="1" customWidth="1"/>
    <col min="23" max="23" width="5.875" hidden="1" customWidth="1"/>
    <col min="24" max="24" width="6" hidden="1" customWidth="1"/>
    <col min="25" max="25" width="5.625" hidden="1" customWidth="1"/>
    <col min="26" max="26" width="8.125" hidden="1" customWidth="1"/>
  </cols>
  <sheetData>
    <row r="1" spans="1:26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4"/>
      <c r="J1" s="101" t="s">
        <v>83</v>
      </c>
      <c r="K1" s="102"/>
      <c r="L1" s="103"/>
      <c r="M1" s="33"/>
      <c r="N1" s="100" t="s">
        <v>139</v>
      </c>
      <c r="O1" s="100"/>
      <c r="P1" s="100"/>
      <c r="Q1" s="66"/>
      <c r="R1" s="66"/>
      <c r="T1" s="97" t="s">
        <v>246</v>
      </c>
      <c r="U1" s="97"/>
      <c r="V1" s="97"/>
      <c r="W1" s="97"/>
      <c r="X1" s="97"/>
      <c r="Y1" s="97"/>
      <c r="Z1" s="97"/>
    </row>
    <row r="2" spans="1:26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1"/>
      <c r="J2" s="73" t="s">
        <v>90</v>
      </c>
      <c r="K2" s="73" t="s">
        <v>94</v>
      </c>
      <c r="L2" s="73" t="s">
        <v>91</v>
      </c>
      <c r="M2" s="33"/>
      <c r="N2" s="34" t="s">
        <v>90</v>
      </c>
      <c r="O2" s="34" t="s">
        <v>94</v>
      </c>
      <c r="P2" s="34" t="s">
        <v>91</v>
      </c>
      <c r="Q2" s="66"/>
      <c r="R2" s="66"/>
      <c r="T2" s="52" t="s">
        <v>88</v>
      </c>
      <c r="U2" s="49" t="s">
        <v>86</v>
      </c>
      <c r="V2" s="51" t="s">
        <v>90</v>
      </c>
      <c r="W2" s="91" t="s">
        <v>94</v>
      </c>
      <c r="X2" s="91"/>
      <c r="Y2" s="91"/>
      <c r="Z2" s="49" t="s">
        <v>91</v>
      </c>
    </row>
    <row r="3" spans="1:26">
      <c r="A3" s="10">
        <v>1</v>
      </c>
      <c r="B3" s="11">
        <v>63</v>
      </c>
      <c r="D3" s="10">
        <v>0</v>
      </c>
      <c r="E3" s="10">
        <v>63</v>
      </c>
      <c r="F3" s="42">
        <v>1</v>
      </c>
      <c r="G3" s="12" t="b">
        <f>E3=B3</f>
        <v>1</v>
      </c>
      <c r="H3" s="12"/>
      <c r="J3" s="10">
        <v>1</v>
      </c>
      <c r="K3" s="12" t="b">
        <f t="shared" ref="K3:K34" si="0">F3=J3</f>
        <v>1</v>
      </c>
      <c r="L3" s="12"/>
      <c r="N3" s="10">
        <v>1</v>
      </c>
      <c r="O3" s="12" t="e">
        <f>N3=#REF!</f>
        <v>#REF!</v>
      </c>
      <c r="P3" s="12"/>
      <c r="Q3" s="57">
        <v>1</v>
      </c>
      <c r="R3" s="28" t="b">
        <f t="shared" ref="R3:R34" si="1">Q3=F3</f>
        <v>1</v>
      </c>
      <c r="T3" s="10">
        <v>0</v>
      </c>
      <c r="U3" s="10">
        <v>63</v>
      </c>
      <c r="V3" s="10">
        <v>1</v>
      </c>
      <c r="W3" s="12" t="b">
        <f t="shared" ref="W3:W34" si="2">ABS(T3-D3)&lt;0.1</f>
        <v>1</v>
      </c>
      <c r="X3" s="12" t="b">
        <f t="shared" ref="X3:X34" si="3">U3=E3</f>
        <v>1</v>
      </c>
      <c r="Y3" s="12" t="b">
        <f t="shared" ref="Y3:Y34" si="4">V3=F3</f>
        <v>1</v>
      </c>
      <c r="Z3" s="12"/>
    </row>
    <row r="4" spans="1:26">
      <c r="A4" s="10">
        <v>2</v>
      </c>
      <c r="B4" s="11">
        <v>59</v>
      </c>
      <c r="D4" s="10">
        <v>0.5</v>
      </c>
      <c r="E4" s="10">
        <v>59</v>
      </c>
      <c r="F4" s="42">
        <v>2</v>
      </c>
      <c r="G4" s="12" t="b">
        <f t="shared" ref="G4:G67" si="5">E4=B4</f>
        <v>1</v>
      </c>
      <c r="H4" s="12"/>
      <c r="J4" s="10">
        <v>2</v>
      </c>
      <c r="K4" s="12" t="b">
        <f t="shared" si="0"/>
        <v>1</v>
      </c>
      <c r="L4" s="12"/>
      <c r="N4" s="10">
        <v>2</v>
      </c>
      <c r="O4" s="12" t="e">
        <f>N4=#REF!</f>
        <v>#REF!</v>
      </c>
      <c r="P4" s="12"/>
      <c r="Q4" s="57">
        <v>2</v>
      </c>
      <c r="R4" s="28" t="b">
        <f t="shared" si="1"/>
        <v>1</v>
      </c>
      <c r="T4" s="10">
        <v>0.47</v>
      </c>
      <c r="U4" s="10">
        <v>59</v>
      </c>
      <c r="V4" s="10">
        <v>2</v>
      </c>
      <c r="W4" s="12" t="b">
        <f t="shared" si="2"/>
        <v>1</v>
      </c>
      <c r="X4" s="12" t="b">
        <f t="shared" si="3"/>
        <v>1</v>
      </c>
      <c r="Y4" s="12" t="b">
        <f t="shared" si="4"/>
        <v>1</v>
      </c>
      <c r="Z4" s="12"/>
    </row>
    <row r="5" spans="1:26">
      <c r="A5" s="10">
        <v>3</v>
      </c>
      <c r="B5" s="11" t="s">
        <v>0</v>
      </c>
      <c r="D5" s="10">
        <v>1</v>
      </c>
      <c r="E5" s="10" t="s">
        <v>0</v>
      </c>
      <c r="F5" s="42">
        <v>3</v>
      </c>
      <c r="G5" s="12" t="b">
        <f t="shared" si="5"/>
        <v>1</v>
      </c>
      <c r="H5" s="12"/>
      <c r="J5" s="10">
        <v>3</v>
      </c>
      <c r="K5" s="12" t="b">
        <f t="shared" si="0"/>
        <v>1</v>
      </c>
      <c r="L5" s="12"/>
      <c r="N5" s="10">
        <v>3</v>
      </c>
      <c r="O5" s="12" t="e">
        <f>N5=#REF!</f>
        <v>#REF!</v>
      </c>
      <c r="P5" s="12"/>
      <c r="Q5" s="57">
        <v>3</v>
      </c>
      <c r="R5" s="28" t="b">
        <f t="shared" si="1"/>
        <v>1</v>
      </c>
      <c r="T5" s="10">
        <v>0.98</v>
      </c>
      <c r="U5" s="10" t="s">
        <v>0</v>
      </c>
      <c r="V5" s="10">
        <v>3</v>
      </c>
      <c r="W5" s="12" t="b">
        <f t="shared" si="2"/>
        <v>1</v>
      </c>
      <c r="X5" s="12" t="b">
        <f t="shared" si="3"/>
        <v>1</v>
      </c>
      <c r="Y5" s="12" t="b">
        <f t="shared" si="4"/>
        <v>1</v>
      </c>
      <c r="Z5" s="12"/>
    </row>
    <row r="6" spans="1:26">
      <c r="A6" s="10">
        <v>4</v>
      </c>
      <c r="B6" s="11" t="s">
        <v>1</v>
      </c>
      <c r="D6" s="10">
        <v>2</v>
      </c>
      <c r="E6" s="23">
        <v>37</v>
      </c>
      <c r="F6" s="42">
        <v>4</v>
      </c>
      <c r="G6" s="12" t="b">
        <f t="shared" si="5"/>
        <v>0</v>
      </c>
      <c r="H6" s="12" t="s">
        <v>81</v>
      </c>
      <c r="J6" s="10">
        <v>4</v>
      </c>
      <c r="K6" s="12" t="b">
        <f t="shared" si="0"/>
        <v>1</v>
      </c>
      <c r="L6" s="12"/>
      <c r="N6" s="10">
        <v>3</v>
      </c>
      <c r="O6" s="12" t="e">
        <f>N6=#REF!</f>
        <v>#REF!</v>
      </c>
      <c r="P6" s="12"/>
      <c r="Q6" s="57">
        <v>4</v>
      </c>
      <c r="R6" s="28" t="b">
        <f t="shared" si="1"/>
        <v>1</v>
      </c>
      <c r="T6" s="10">
        <v>2</v>
      </c>
      <c r="U6" s="10">
        <v>37</v>
      </c>
      <c r="V6" s="10">
        <v>4</v>
      </c>
      <c r="W6" s="12" t="b">
        <f t="shared" si="2"/>
        <v>1</v>
      </c>
      <c r="X6" s="12" t="b">
        <f t="shared" si="3"/>
        <v>1</v>
      </c>
      <c r="Y6" s="12" t="b">
        <f t="shared" si="4"/>
        <v>1</v>
      </c>
      <c r="Z6" s="12"/>
    </row>
    <row r="7" spans="1:26">
      <c r="A7" s="10">
        <v>5</v>
      </c>
      <c r="B7" s="13" t="s">
        <v>2</v>
      </c>
      <c r="D7" s="10">
        <v>3</v>
      </c>
      <c r="E7" s="10" t="s">
        <v>2</v>
      </c>
      <c r="F7" s="42">
        <v>5</v>
      </c>
      <c r="G7" s="12" t="b">
        <f t="shared" si="5"/>
        <v>1</v>
      </c>
      <c r="H7" s="12"/>
      <c r="J7" s="10">
        <v>5</v>
      </c>
      <c r="K7" s="12" t="b">
        <f t="shared" si="0"/>
        <v>1</v>
      </c>
      <c r="L7" s="12"/>
      <c r="N7" s="10">
        <v>4</v>
      </c>
      <c r="O7" s="12" t="e">
        <f>N7=#REF!</f>
        <v>#REF!</v>
      </c>
      <c r="P7" s="12"/>
      <c r="Q7" s="57">
        <v>5</v>
      </c>
      <c r="R7" s="28" t="b">
        <f t="shared" si="1"/>
        <v>1</v>
      </c>
      <c r="T7" s="10">
        <v>2.98</v>
      </c>
      <c r="U7" s="10" t="s">
        <v>2</v>
      </c>
      <c r="V7" s="10">
        <v>5</v>
      </c>
      <c r="W7" s="12" t="b">
        <f t="shared" si="2"/>
        <v>1</v>
      </c>
      <c r="X7" s="12" t="b">
        <f t="shared" si="3"/>
        <v>1</v>
      </c>
      <c r="Y7" s="12" t="b">
        <f t="shared" si="4"/>
        <v>1</v>
      </c>
      <c r="Z7" s="12"/>
    </row>
    <row r="8" spans="1:26">
      <c r="A8" s="10">
        <v>6</v>
      </c>
      <c r="B8" s="13" t="s">
        <v>2</v>
      </c>
      <c r="D8" s="10">
        <v>4</v>
      </c>
      <c r="E8" s="23">
        <v>54</v>
      </c>
      <c r="F8" s="42">
        <v>6</v>
      </c>
      <c r="G8" s="12" t="b">
        <f t="shared" si="5"/>
        <v>0</v>
      </c>
      <c r="H8" s="12" t="s">
        <v>195</v>
      </c>
      <c r="J8" s="10">
        <v>6</v>
      </c>
      <c r="K8" s="12" t="b">
        <f t="shared" si="0"/>
        <v>1</v>
      </c>
      <c r="L8" s="12"/>
      <c r="N8" s="10">
        <v>5</v>
      </c>
      <c r="O8" s="12" t="e">
        <f>N8=#REF!</f>
        <v>#REF!</v>
      </c>
      <c r="P8" s="12"/>
      <c r="Q8" s="57">
        <v>6</v>
      </c>
      <c r="R8" s="28" t="b">
        <f t="shared" si="1"/>
        <v>1</v>
      </c>
      <c r="T8" s="10">
        <v>3.98</v>
      </c>
      <c r="U8" s="10">
        <v>54</v>
      </c>
      <c r="V8" s="10">
        <v>6</v>
      </c>
      <c r="W8" s="12" t="b">
        <f t="shared" si="2"/>
        <v>1</v>
      </c>
      <c r="X8" s="12" t="b">
        <f t="shared" si="3"/>
        <v>1</v>
      </c>
      <c r="Y8" s="12" t="b">
        <f t="shared" si="4"/>
        <v>1</v>
      </c>
      <c r="Z8" s="12"/>
    </row>
    <row r="9" spans="1:26">
      <c r="A9" s="10">
        <v>7</v>
      </c>
      <c r="B9" s="11" t="s">
        <v>1</v>
      </c>
      <c r="D9" s="10">
        <v>5</v>
      </c>
      <c r="E9" s="10" t="s">
        <v>1</v>
      </c>
      <c r="F9" s="42">
        <v>7</v>
      </c>
      <c r="G9" s="12" t="b">
        <f t="shared" si="5"/>
        <v>1</v>
      </c>
      <c r="H9" s="12"/>
      <c r="J9" s="10">
        <v>7</v>
      </c>
      <c r="K9" s="12" t="b">
        <f t="shared" si="0"/>
        <v>1</v>
      </c>
      <c r="L9" s="12"/>
      <c r="N9" s="10">
        <v>5</v>
      </c>
      <c r="O9" s="12" t="e">
        <f>N9=#REF!</f>
        <v>#REF!</v>
      </c>
      <c r="P9" s="12"/>
      <c r="Q9" s="57">
        <v>7</v>
      </c>
      <c r="R9" s="28" t="b">
        <f t="shared" si="1"/>
        <v>1</v>
      </c>
      <c r="T9" s="10">
        <v>4.99</v>
      </c>
      <c r="U9" s="10" t="s">
        <v>1</v>
      </c>
      <c r="V9" s="10">
        <v>7</v>
      </c>
      <c r="W9" s="12" t="b">
        <f t="shared" si="2"/>
        <v>1</v>
      </c>
      <c r="X9" s="12" t="b">
        <f t="shared" si="3"/>
        <v>1</v>
      </c>
      <c r="Y9" s="12" t="b">
        <f t="shared" si="4"/>
        <v>1</v>
      </c>
      <c r="Z9" s="12"/>
    </row>
    <row r="10" spans="1:26">
      <c r="A10" s="10">
        <v>8</v>
      </c>
      <c r="B10" s="11">
        <v>61</v>
      </c>
      <c r="D10" s="10">
        <v>6</v>
      </c>
      <c r="E10" s="10">
        <v>61</v>
      </c>
      <c r="F10" s="42">
        <v>8</v>
      </c>
      <c r="G10" s="12" t="b">
        <f t="shared" si="5"/>
        <v>1</v>
      </c>
      <c r="H10" s="12"/>
      <c r="J10" s="10">
        <v>8</v>
      </c>
      <c r="K10" s="12" t="b">
        <f t="shared" si="0"/>
        <v>1</v>
      </c>
      <c r="L10" s="12"/>
      <c r="N10" s="10">
        <v>6</v>
      </c>
      <c r="O10" s="12" t="e">
        <f>N10=#REF!</f>
        <v>#REF!</v>
      </c>
      <c r="P10" s="12"/>
      <c r="Q10" s="57">
        <v>8</v>
      </c>
      <c r="R10" s="28" t="b">
        <f t="shared" si="1"/>
        <v>1</v>
      </c>
      <c r="T10" s="10">
        <v>5.97</v>
      </c>
      <c r="U10" s="10">
        <v>61</v>
      </c>
      <c r="V10" s="10">
        <v>8</v>
      </c>
      <c r="W10" s="12" t="b">
        <f t="shared" si="2"/>
        <v>1</v>
      </c>
      <c r="X10" s="12" t="b">
        <f t="shared" si="3"/>
        <v>1</v>
      </c>
      <c r="Y10" s="12" t="b">
        <f t="shared" si="4"/>
        <v>1</v>
      </c>
      <c r="Z10" s="12"/>
    </row>
    <row r="11" spans="1:26">
      <c r="A11" s="10">
        <v>9</v>
      </c>
      <c r="B11" s="11">
        <v>58</v>
      </c>
      <c r="D11" s="10">
        <v>6.5</v>
      </c>
      <c r="E11" s="10">
        <v>58</v>
      </c>
      <c r="F11" s="42">
        <v>9</v>
      </c>
      <c r="G11" s="12" t="b">
        <f t="shared" si="5"/>
        <v>1</v>
      </c>
      <c r="H11" s="12"/>
      <c r="J11" s="10">
        <v>9</v>
      </c>
      <c r="K11" s="12" t="b">
        <f t="shared" si="0"/>
        <v>1</v>
      </c>
      <c r="L11" s="12"/>
      <c r="N11" s="10">
        <v>7</v>
      </c>
      <c r="O11" s="12" t="e">
        <f>N11=#REF!</f>
        <v>#REF!</v>
      </c>
      <c r="P11" s="12"/>
      <c r="Q11" s="57">
        <v>9</v>
      </c>
      <c r="R11" s="28" t="b">
        <f t="shared" si="1"/>
        <v>1</v>
      </c>
      <c r="T11" s="10">
        <v>6.47</v>
      </c>
      <c r="U11" s="10">
        <v>58</v>
      </c>
      <c r="V11" s="10">
        <v>9</v>
      </c>
      <c r="W11" s="12" t="b">
        <f t="shared" si="2"/>
        <v>1</v>
      </c>
      <c r="X11" s="12" t="b">
        <f t="shared" si="3"/>
        <v>1</v>
      </c>
      <c r="Y11" s="12" t="b">
        <f t="shared" si="4"/>
        <v>1</v>
      </c>
      <c r="Z11" s="12"/>
    </row>
    <row r="12" spans="1:26">
      <c r="A12" s="10">
        <v>10</v>
      </c>
      <c r="B12" s="11" t="s">
        <v>3</v>
      </c>
      <c r="D12" s="10">
        <v>7</v>
      </c>
      <c r="E12" s="10" t="s">
        <v>196</v>
      </c>
      <c r="F12" s="44" t="s">
        <v>563</v>
      </c>
      <c r="G12" s="12" t="b">
        <f t="shared" si="5"/>
        <v>0</v>
      </c>
      <c r="H12" s="10" t="s">
        <v>199</v>
      </c>
      <c r="J12" s="10">
        <v>10</v>
      </c>
      <c r="K12" s="12" t="b">
        <f t="shared" si="0"/>
        <v>0</v>
      </c>
      <c r="L12" s="12"/>
      <c r="N12" s="10">
        <v>7</v>
      </c>
      <c r="O12" s="12" t="e">
        <f>N12=#REF!</f>
        <v>#REF!</v>
      </c>
      <c r="P12" s="12"/>
      <c r="Q12" s="57">
        <v>10</v>
      </c>
      <c r="R12" s="28" t="b">
        <f t="shared" si="1"/>
        <v>0</v>
      </c>
      <c r="T12" s="10">
        <v>6.98</v>
      </c>
      <c r="U12" s="10" t="s">
        <v>251</v>
      </c>
      <c r="V12" s="10">
        <v>10</v>
      </c>
      <c r="W12" s="12" t="b">
        <f t="shared" si="2"/>
        <v>1</v>
      </c>
      <c r="X12" s="12" t="b">
        <f t="shared" si="3"/>
        <v>1</v>
      </c>
      <c r="Y12" s="12" t="b">
        <f t="shared" si="4"/>
        <v>0</v>
      </c>
      <c r="Z12" s="12"/>
    </row>
    <row r="13" spans="1:26">
      <c r="A13" s="10">
        <v>11</v>
      </c>
      <c r="B13" s="11" t="s">
        <v>0</v>
      </c>
      <c r="D13" s="10">
        <v>8</v>
      </c>
      <c r="E13" s="10" t="s">
        <v>197</v>
      </c>
      <c r="F13" s="45" t="s">
        <v>564</v>
      </c>
      <c r="G13" s="12" t="b">
        <f t="shared" si="5"/>
        <v>0</v>
      </c>
      <c r="H13" s="10" t="s">
        <v>164</v>
      </c>
      <c r="J13" s="10">
        <v>10</v>
      </c>
      <c r="K13" s="12" t="b">
        <f t="shared" si="0"/>
        <v>0</v>
      </c>
      <c r="L13" s="12"/>
      <c r="N13" s="10">
        <v>8</v>
      </c>
      <c r="O13" s="12" t="e">
        <f>N13=#REF!</f>
        <v>#REF!</v>
      </c>
      <c r="P13" s="12"/>
      <c r="Q13" s="57">
        <v>10</v>
      </c>
      <c r="R13" s="28" t="b">
        <f t="shared" si="1"/>
        <v>0</v>
      </c>
      <c r="T13" s="10">
        <v>7.99</v>
      </c>
      <c r="U13" s="10" t="s">
        <v>491</v>
      </c>
      <c r="V13" s="10">
        <v>10</v>
      </c>
      <c r="W13" s="12" t="b">
        <f t="shared" si="2"/>
        <v>1</v>
      </c>
      <c r="X13" s="12" t="b">
        <f t="shared" si="3"/>
        <v>1</v>
      </c>
      <c r="Y13" s="12" t="b">
        <f t="shared" si="4"/>
        <v>0</v>
      </c>
      <c r="Z13" s="12"/>
    </row>
    <row r="14" spans="1:26">
      <c r="A14" s="10">
        <v>12</v>
      </c>
      <c r="B14" s="13" t="s">
        <v>1</v>
      </c>
      <c r="D14" s="10">
        <v>9</v>
      </c>
      <c r="E14" s="10" t="s">
        <v>198</v>
      </c>
      <c r="F14" s="45" t="s">
        <v>565</v>
      </c>
      <c r="G14" s="12" t="b">
        <f t="shared" si="5"/>
        <v>0</v>
      </c>
      <c r="H14" s="10" t="s">
        <v>66</v>
      </c>
      <c r="J14" s="10">
        <v>10</v>
      </c>
      <c r="K14" s="12" t="b">
        <f t="shared" si="0"/>
        <v>0</v>
      </c>
      <c r="L14" s="12"/>
      <c r="N14" s="10">
        <v>9</v>
      </c>
      <c r="O14" s="12" t="e">
        <f>N14=#REF!</f>
        <v>#REF!</v>
      </c>
      <c r="P14" s="12"/>
      <c r="Q14" s="57">
        <v>10</v>
      </c>
      <c r="R14" s="28" t="b">
        <f t="shared" si="1"/>
        <v>0</v>
      </c>
      <c r="T14" s="10">
        <v>8.98</v>
      </c>
      <c r="U14" s="10" t="s">
        <v>520</v>
      </c>
      <c r="V14" s="10">
        <v>10</v>
      </c>
      <c r="W14" s="12" t="b">
        <f t="shared" si="2"/>
        <v>1</v>
      </c>
      <c r="X14" s="12" t="b">
        <f t="shared" si="3"/>
        <v>1</v>
      </c>
      <c r="Y14" s="12" t="b">
        <f t="shared" si="4"/>
        <v>0</v>
      </c>
      <c r="Z14" s="12"/>
    </row>
    <row r="15" spans="1:26">
      <c r="A15" s="10">
        <v>13</v>
      </c>
      <c r="B15" s="13" t="s">
        <v>1</v>
      </c>
      <c r="D15" s="10" t="s">
        <v>329</v>
      </c>
      <c r="E15" s="10" t="s">
        <v>3</v>
      </c>
      <c r="F15" s="42">
        <v>10</v>
      </c>
      <c r="G15" s="12" t="b">
        <f t="shared" si="5"/>
        <v>0</v>
      </c>
      <c r="H15" s="10" t="s">
        <v>200</v>
      </c>
      <c r="J15" s="10">
        <v>10</v>
      </c>
      <c r="K15" s="12" t="b">
        <f t="shared" si="0"/>
        <v>1</v>
      </c>
      <c r="L15" s="10" t="s">
        <v>141</v>
      </c>
      <c r="N15" s="10">
        <v>10</v>
      </c>
      <c r="O15" s="22" t="e">
        <f>N15=#REF!</f>
        <v>#REF!</v>
      </c>
      <c r="P15" s="12"/>
      <c r="Q15" s="57">
        <v>10</v>
      </c>
      <c r="R15" s="28" t="b">
        <f t="shared" si="1"/>
        <v>1</v>
      </c>
      <c r="T15" s="10">
        <v>10.02</v>
      </c>
      <c r="U15" s="10" t="s">
        <v>3</v>
      </c>
      <c r="V15" s="10">
        <v>10</v>
      </c>
      <c r="W15" s="12" t="e">
        <f t="shared" si="2"/>
        <v>#VALUE!</v>
      </c>
      <c r="X15" s="12" t="b">
        <f t="shared" si="3"/>
        <v>1</v>
      </c>
      <c r="Y15" s="12" t="b">
        <f t="shared" si="4"/>
        <v>1</v>
      </c>
      <c r="Z15" s="12"/>
    </row>
    <row r="16" spans="1:26">
      <c r="D16" s="10" t="s">
        <v>193</v>
      </c>
      <c r="E16" s="10" t="s">
        <v>0</v>
      </c>
      <c r="F16" s="42">
        <v>11</v>
      </c>
      <c r="G16" s="12" t="b">
        <f t="shared" si="5"/>
        <v>0</v>
      </c>
      <c r="H16" s="12"/>
      <c r="J16" s="10">
        <v>11</v>
      </c>
      <c r="K16" s="12" t="b">
        <f t="shared" si="0"/>
        <v>1</v>
      </c>
      <c r="L16" s="12"/>
      <c r="N16" s="10">
        <v>10</v>
      </c>
      <c r="O16" s="22" t="e">
        <f>N16=#REF!</f>
        <v>#REF!</v>
      </c>
      <c r="P16" s="12"/>
      <c r="Q16" s="57">
        <v>11</v>
      </c>
      <c r="R16" s="28" t="b">
        <f t="shared" si="1"/>
        <v>1</v>
      </c>
      <c r="T16" s="10">
        <v>11.01</v>
      </c>
      <c r="U16" s="10" t="s">
        <v>0</v>
      </c>
      <c r="V16" s="10">
        <v>11</v>
      </c>
      <c r="W16" s="12" t="e">
        <f t="shared" si="2"/>
        <v>#VALUE!</v>
      </c>
      <c r="X16" s="12" t="b">
        <f t="shared" si="3"/>
        <v>1</v>
      </c>
      <c r="Y16" s="12" t="b">
        <f t="shared" si="4"/>
        <v>1</v>
      </c>
      <c r="Z16" s="12"/>
    </row>
    <row r="17" spans="1:26">
      <c r="D17" s="10">
        <v>12.03125</v>
      </c>
      <c r="E17" s="10" t="s">
        <v>1</v>
      </c>
      <c r="F17" s="42">
        <v>12</v>
      </c>
      <c r="G17" s="12" t="b">
        <f t="shared" si="5"/>
        <v>0</v>
      </c>
      <c r="H17" s="12"/>
      <c r="J17" s="10">
        <v>12</v>
      </c>
      <c r="K17" s="12" t="b">
        <f t="shared" si="0"/>
        <v>1</v>
      </c>
      <c r="L17" s="12"/>
      <c r="N17" s="10">
        <v>11</v>
      </c>
      <c r="O17" s="22" t="e">
        <f>N17=#REF!</f>
        <v>#REF!</v>
      </c>
      <c r="P17" s="12"/>
      <c r="Q17" s="57">
        <v>12</v>
      </c>
      <c r="R17" s="28" t="b">
        <f t="shared" si="1"/>
        <v>1</v>
      </c>
      <c r="T17" s="10">
        <v>12.02</v>
      </c>
      <c r="U17" s="10" t="s">
        <v>1</v>
      </c>
      <c r="V17" s="10">
        <v>12</v>
      </c>
      <c r="W17" s="12" t="b">
        <f t="shared" si="2"/>
        <v>1</v>
      </c>
      <c r="X17" s="12" t="b">
        <f t="shared" si="3"/>
        <v>1</v>
      </c>
      <c r="Y17" s="12" t="b">
        <f t="shared" si="4"/>
        <v>1</v>
      </c>
      <c r="Z17" s="12"/>
    </row>
    <row r="18" spans="1:26">
      <c r="D18" s="10">
        <v>13</v>
      </c>
      <c r="E18" s="10" t="s">
        <v>1</v>
      </c>
      <c r="F18" s="42">
        <v>13</v>
      </c>
      <c r="G18" s="12" t="b">
        <f t="shared" si="5"/>
        <v>0</v>
      </c>
      <c r="H18" s="12"/>
      <c r="J18" s="10">
        <v>13</v>
      </c>
      <c r="K18" s="12" t="b">
        <f t="shared" si="0"/>
        <v>1</v>
      </c>
      <c r="L18" s="12"/>
      <c r="N18" s="10">
        <v>11</v>
      </c>
      <c r="O18" s="22" t="e">
        <f>N18=#REF!</f>
        <v>#REF!</v>
      </c>
      <c r="P18" s="12"/>
      <c r="Q18" s="57">
        <v>13</v>
      </c>
      <c r="R18" s="28" t="b">
        <f t="shared" si="1"/>
        <v>1</v>
      </c>
      <c r="T18" s="10">
        <v>12.99</v>
      </c>
      <c r="U18" s="10" t="s">
        <v>1</v>
      </c>
      <c r="V18" s="10">
        <v>13</v>
      </c>
      <c r="W18" s="12" t="b">
        <f t="shared" si="2"/>
        <v>1</v>
      </c>
      <c r="X18" s="12" t="b">
        <f t="shared" si="3"/>
        <v>1</v>
      </c>
      <c r="Y18" s="12" t="b">
        <f t="shared" si="4"/>
        <v>1</v>
      </c>
      <c r="Z18" s="12"/>
    </row>
    <row r="19" spans="1:26">
      <c r="A19" s="10">
        <v>14</v>
      </c>
      <c r="B19" s="11" t="s">
        <v>0</v>
      </c>
      <c r="D19" s="10">
        <v>14</v>
      </c>
      <c r="E19" s="10" t="s">
        <v>0</v>
      </c>
      <c r="F19" s="42">
        <v>14</v>
      </c>
      <c r="G19" s="12" t="b">
        <f t="shared" si="5"/>
        <v>1</v>
      </c>
      <c r="H19" s="12"/>
      <c r="J19" s="10">
        <v>14</v>
      </c>
      <c r="K19" s="12" t="b">
        <f t="shared" si="0"/>
        <v>1</v>
      </c>
      <c r="L19" s="12"/>
      <c r="N19" s="10">
        <v>12</v>
      </c>
      <c r="O19" s="22" t="e">
        <f>N19=#REF!</f>
        <v>#REF!</v>
      </c>
      <c r="P19" s="12"/>
      <c r="Q19" s="57">
        <v>14</v>
      </c>
      <c r="R19" s="28" t="b">
        <f t="shared" si="1"/>
        <v>1</v>
      </c>
      <c r="T19" s="10">
        <v>13.98</v>
      </c>
      <c r="U19" s="10" t="s">
        <v>0</v>
      </c>
      <c r="V19" s="10">
        <v>14</v>
      </c>
      <c r="W19" s="12" t="b">
        <f t="shared" si="2"/>
        <v>1</v>
      </c>
      <c r="X19" s="12" t="b">
        <f t="shared" si="3"/>
        <v>1</v>
      </c>
      <c r="Y19" s="12" t="b">
        <f t="shared" si="4"/>
        <v>1</v>
      </c>
      <c r="Z19" s="12"/>
    </row>
    <row r="20" spans="1:26">
      <c r="A20" s="10">
        <v>15</v>
      </c>
      <c r="B20" s="11">
        <v>63</v>
      </c>
      <c r="D20" s="10">
        <v>15</v>
      </c>
      <c r="E20" s="10">
        <v>63</v>
      </c>
      <c r="F20" s="42">
        <v>15</v>
      </c>
      <c r="G20" s="12" t="b">
        <f t="shared" si="5"/>
        <v>1</v>
      </c>
      <c r="H20" s="12"/>
      <c r="J20" s="10">
        <v>15</v>
      </c>
      <c r="K20" s="12" t="b">
        <f t="shared" si="0"/>
        <v>1</v>
      </c>
      <c r="L20" s="12"/>
      <c r="N20" s="10">
        <v>12</v>
      </c>
      <c r="O20" s="22" t="e">
        <f>N20=#REF!</f>
        <v>#REF!</v>
      </c>
      <c r="P20" s="12"/>
      <c r="Q20" s="57">
        <v>15</v>
      </c>
      <c r="R20" s="28" t="b">
        <f t="shared" si="1"/>
        <v>1</v>
      </c>
      <c r="T20" s="10">
        <v>14.97</v>
      </c>
      <c r="U20" s="10">
        <v>63</v>
      </c>
      <c r="V20" s="10">
        <v>15</v>
      </c>
      <c r="W20" s="12" t="b">
        <f t="shared" si="2"/>
        <v>1</v>
      </c>
      <c r="X20" s="12" t="b">
        <f t="shared" si="3"/>
        <v>1</v>
      </c>
      <c r="Y20" s="12" t="b">
        <f t="shared" si="4"/>
        <v>1</v>
      </c>
      <c r="Z20" s="12"/>
    </row>
    <row r="21" spans="1:26">
      <c r="A21" s="10">
        <v>16</v>
      </c>
      <c r="B21" s="11">
        <v>59</v>
      </c>
      <c r="D21" s="10">
        <v>15.5</v>
      </c>
      <c r="E21" s="10">
        <v>59</v>
      </c>
      <c r="F21" s="42">
        <v>16</v>
      </c>
      <c r="G21" s="12" t="b">
        <f t="shared" si="5"/>
        <v>1</v>
      </c>
      <c r="H21" s="12"/>
      <c r="J21" s="10">
        <v>16</v>
      </c>
      <c r="K21" s="12" t="b">
        <f t="shared" si="0"/>
        <v>1</v>
      </c>
      <c r="L21" s="12"/>
      <c r="N21" s="10">
        <v>10</v>
      </c>
      <c r="O21" s="12" t="e">
        <f>N21=#REF!</f>
        <v>#REF!</v>
      </c>
      <c r="P21" s="12"/>
      <c r="Q21" s="57">
        <v>16</v>
      </c>
      <c r="R21" s="28" t="b">
        <f t="shared" si="1"/>
        <v>1</v>
      </c>
      <c r="T21" s="10">
        <v>15.47</v>
      </c>
      <c r="U21" s="10">
        <v>59</v>
      </c>
      <c r="V21" s="10">
        <v>16</v>
      </c>
      <c r="W21" s="12" t="b">
        <f t="shared" si="2"/>
        <v>1</v>
      </c>
      <c r="X21" s="12" t="b">
        <f t="shared" si="3"/>
        <v>1</v>
      </c>
      <c r="Y21" s="12" t="b">
        <f t="shared" si="4"/>
        <v>1</v>
      </c>
      <c r="Z21" s="12"/>
    </row>
    <row r="22" spans="1:26">
      <c r="A22" s="10">
        <v>17</v>
      </c>
      <c r="B22" s="11" t="s">
        <v>4</v>
      </c>
      <c r="D22" s="10" t="s">
        <v>330</v>
      </c>
      <c r="E22" s="10" t="s">
        <v>4</v>
      </c>
      <c r="F22" s="42">
        <v>17</v>
      </c>
      <c r="G22" s="12" t="b">
        <f t="shared" si="5"/>
        <v>1</v>
      </c>
      <c r="H22" s="12"/>
      <c r="J22" s="10">
        <v>17</v>
      </c>
      <c r="K22" s="12" t="b">
        <f t="shared" si="0"/>
        <v>1</v>
      </c>
      <c r="L22" s="12"/>
      <c r="N22" s="10">
        <v>10</v>
      </c>
      <c r="O22" s="12" t="e">
        <f>N22=#REF!</f>
        <v>#REF!</v>
      </c>
      <c r="P22" s="12"/>
      <c r="Q22" s="57">
        <v>17</v>
      </c>
      <c r="R22" s="28" t="b">
        <f t="shared" si="1"/>
        <v>1</v>
      </c>
      <c r="T22" s="10">
        <v>15.97</v>
      </c>
      <c r="U22" s="10" t="s">
        <v>4</v>
      </c>
      <c r="V22" s="10">
        <v>17</v>
      </c>
      <c r="W22" s="12" t="e">
        <f t="shared" si="2"/>
        <v>#VALUE!</v>
      </c>
      <c r="X22" s="12" t="b">
        <f t="shared" si="3"/>
        <v>1</v>
      </c>
      <c r="Y22" s="12" t="b">
        <f t="shared" si="4"/>
        <v>1</v>
      </c>
      <c r="Z22" s="12"/>
    </row>
    <row r="23" spans="1:26">
      <c r="A23" s="10">
        <v>18</v>
      </c>
      <c r="B23" s="11">
        <v>59</v>
      </c>
      <c r="D23" s="10">
        <v>17</v>
      </c>
      <c r="E23" s="10">
        <v>59</v>
      </c>
      <c r="F23" s="42">
        <v>18</v>
      </c>
      <c r="G23" s="12" t="b">
        <f t="shared" si="5"/>
        <v>1</v>
      </c>
      <c r="H23" s="12"/>
      <c r="J23" s="10">
        <v>18</v>
      </c>
      <c r="K23" s="12" t="b">
        <f t="shared" si="0"/>
        <v>1</v>
      </c>
      <c r="L23" s="12"/>
      <c r="N23" s="10">
        <v>11</v>
      </c>
      <c r="O23" s="12" t="e">
        <f>N23=#REF!</f>
        <v>#REF!</v>
      </c>
      <c r="P23" s="12"/>
      <c r="Q23" s="57">
        <v>18</v>
      </c>
      <c r="R23" s="28" t="b">
        <f t="shared" si="1"/>
        <v>1</v>
      </c>
      <c r="T23" s="10">
        <v>16.97</v>
      </c>
      <c r="U23" s="10">
        <v>59</v>
      </c>
      <c r="V23" s="10">
        <v>18</v>
      </c>
      <c r="W23" s="12" t="b">
        <f t="shared" si="2"/>
        <v>1</v>
      </c>
      <c r="X23" s="12" t="b">
        <f t="shared" si="3"/>
        <v>1</v>
      </c>
      <c r="Y23" s="12" t="b">
        <f t="shared" si="4"/>
        <v>1</v>
      </c>
      <c r="Z23" s="12"/>
    </row>
    <row r="24" spans="1:26">
      <c r="A24" s="10">
        <v>19</v>
      </c>
      <c r="B24" s="11">
        <v>56</v>
      </c>
      <c r="D24" s="10">
        <v>17.5</v>
      </c>
      <c r="E24" s="10">
        <v>56</v>
      </c>
      <c r="F24" s="42">
        <v>19</v>
      </c>
      <c r="G24" s="12" t="b">
        <f t="shared" si="5"/>
        <v>1</v>
      </c>
      <c r="H24" s="12"/>
      <c r="J24" s="10">
        <v>19</v>
      </c>
      <c r="K24" s="12" t="b">
        <f t="shared" si="0"/>
        <v>1</v>
      </c>
      <c r="L24" s="12"/>
      <c r="N24" s="10">
        <v>11</v>
      </c>
      <c r="O24" s="12" t="e">
        <f>N24=#REF!</f>
        <v>#REF!</v>
      </c>
      <c r="P24" s="12"/>
      <c r="Q24" s="57">
        <v>19</v>
      </c>
      <c r="R24" s="28" t="b">
        <f t="shared" si="1"/>
        <v>1</v>
      </c>
      <c r="T24" s="10">
        <v>17.47</v>
      </c>
      <c r="U24" s="10">
        <v>56</v>
      </c>
      <c r="V24" s="10">
        <v>19</v>
      </c>
      <c r="W24" s="12" t="b">
        <f t="shared" si="2"/>
        <v>1</v>
      </c>
      <c r="X24" s="12" t="b">
        <f t="shared" si="3"/>
        <v>1</v>
      </c>
      <c r="Y24" s="12" t="b">
        <f t="shared" si="4"/>
        <v>1</v>
      </c>
      <c r="Z24" s="12"/>
    </row>
    <row r="25" spans="1:26">
      <c r="A25" s="10">
        <v>20</v>
      </c>
      <c r="B25" s="11" t="s">
        <v>5</v>
      </c>
      <c r="D25" s="10" t="s">
        <v>331</v>
      </c>
      <c r="E25" s="10" t="s">
        <v>5</v>
      </c>
      <c r="F25" s="42">
        <v>20</v>
      </c>
      <c r="G25" s="12" t="b">
        <f t="shared" si="5"/>
        <v>1</v>
      </c>
      <c r="H25" s="12"/>
      <c r="J25" s="10">
        <v>20</v>
      </c>
      <c r="K25" s="12" t="b">
        <f t="shared" si="0"/>
        <v>1</v>
      </c>
      <c r="L25" s="12"/>
      <c r="N25" s="10">
        <v>12</v>
      </c>
      <c r="O25" s="12" t="e">
        <f>N25=#REF!</f>
        <v>#REF!</v>
      </c>
      <c r="P25" s="12"/>
      <c r="Q25" s="57">
        <v>20</v>
      </c>
      <c r="R25" s="28" t="b">
        <f t="shared" si="1"/>
        <v>1</v>
      </c>
      <c r="T25" s="10">
        <v>17.98</v>
      </c>
      <c r="U25" s="10" t="s">
        <v>5</v>
      </c>
      <c r="V25" s="10">
        <v>20</v>
      </c>
      <c r="W25" s="12" t="e">
        <f t="shared" si="2"/>
        <v>#VALUE!</v>
      </c>
      <c r="X25" s="12" t="b">
        <f t="shared" si="3"/>
        <v>1</v>
      </c>
      <c r="Y25" s="12" t="b">
        <f t="shared" si="4"/>
        <v>1</v>
      </c>
      <c r="Z25" s="12"/>
    </row>
    <row r="26" spans="1:26">
      <c r="A26" s="10">
        <v>21</v>
      </c>
      <c r="B26" s="11" t="s">
        <v>6</v>
      </c>
      <c r="D26" s="10" t="s">
        <v>194</v>
      </c>
      <c r="E26" s="10" t="s">
        <v>6</v>
      </c>
      <c r="F26" s="42">
        <v>21</v>
      </c>
      <c r="G26" s="12" t="b">
        <f t="shared" si="5"/>
        <v>1</v>
      </c>
      <c r="H26" s="12"/>
      <c r="J26" s="10">
        <v>21</v>
      </c>
      <c r="K26" s="12" t="b">
        <f t="shared" si="0"/>
        <v>1</v>
      </c>
      <c r="L26" s="12"/>
      <c r="N26" s="10">
        <v>12</v>
      </c>
      <c r="O26" s="12" t="e">
        <f>N26=#REF!</f>
        <v>#REF!</v>
      </c>
      <c r="P26" s="12"/>
      <c r="Q26" s="57">
        <v>21</v>
      </c>
      <c r="R26" s="28" t="b">
        <f t="shared" si="1"/>
        <v>1</v>
      </c>
      <c r="T26" s="10">
        <v>18.97</v>
      </c>
      <c r="U26" s="10" t="s">
        <v>6</v>
      </c>
      <c r="V26" s="10">
        <v>21</v>
      </c>
      <c r="W26" s="12" t="e">
        <f t="shared" si="2"/>
        <v>#VALUE!</v>
      </c>
      <c r="X26" s="12" t="b">
        <f t="shared" si="3"/>
        <v>1</v>
      </c>
      <c r="Y26" s="12" t="b">
        <f t="shared" si="4"/>
        <v>1</v>
      </c>
      <c r="Z26" s="12"/>
    </row>
    <row r="27" spans="1:26">
      <c r="A27" s="10">
        <v>22</v>
      </c>
      <c r="B27" s="11">
        <v>53</v>
      </c>
      <c r="D27" s="10">
        <v>19.5</v>
      </c>
      <c r="E27" s="10">
        <v>53</v>
      </c>
      <c r="F27" s="42">
        <v>22</v>
      </c>
      <c r="G27" s="12" t="b">
        <f t="shared" si="5"/>
        <v>1</v>
      </c>
      <c r="H27" s="12"/>
      <c r="J27" s="10">
        <v>22</v>
      </c>
      <c r="K27" s="12" t="b">
        <f t="shared" si="0"/>
        <v>1</v>
      </c>
      <c r="L27" s="12"/>
      <c r="N27" s="10">
        <v>13</v>
      </c>
      <c r="O27" s="12" t="e">
        <f>N27=#REF!</f>
        <v>#REF!</v>
      </c>
      <c r="P27" s="12"/>
      <c r="Q27" s="57">
        <v>22</v>
      </c>
      <c r="R27" s="28" t="b">
        <f t="shared" si="1"/>
        <v>1</v>
      </c>
      <c r="T27" s="10">
        <v>19.48</v>
      </c>
      <c r="U27" s="10">
        <v>53</v>
      </c>
      <c r="V27" s="10">
        <v>22</v>
      </c>
      <c r="W27" s="12" t="b">
        <f t="shared" si="2"/>
        <v>1</v>
      </c>
      <c r="X27" s="12" t="b">
        <f t="shared" si="3"/>
        <v>1</v>
      </c>
      <c r="Y27" s="12" t="b">
        <f t="shared" si="4"/>
        <v>1</v>
      </c>
      <c r="Z27" s="12"/>
    </row>
    <row r="28" spans="1:26">
      <c r="A28" s="10">
        <v>23</v>
      </c>
      <c r="B28" s="11" t="s">
        <v>7</v>
      </c>
      <c r="D28" s="10">
        <v>20</v>
      </c>
      <c r="E28" s="10">
        <v>49</v>
      </c>
      <c r="F28" s="42">
        <v>23</v>
      </c>
      <c r="G28" s="12" t="b">
        <f t="shared" si="5"/>
        <v>0</v>
      </c>
      <c r="H28" s="12"/>
      <c r="J28" s="10">
        <v>23</v>
      </c>
      <c r="K28" s="12" t="b">
        <f t="shared" si="0"/>
        <v>1</v>
      </c>
      <c r="L28" s="12"/>
      <c r="N28" s="10">
        <v>13</v>
      </c>
      <c r="O28" s="12" t="e">
        <f>N28=#REF!</f>
        <v>#REF!</v>
      </c>
      <c r="P28" s="12"/>
      <c r="Q28" s="57">
        <v>23</v>
      </c>
      <c r="R28" s="28" t="b">
        <f t="shared" si="1"/>
        <v>1</v>
      </c>
      <c r="T28" s="10">
        <v>19.989999999999998</v>
      </c>
      <c r="U28" s="10" t="s">
        <v>7</v>
      </c>
      <c r="V28" s="10">
        <v>23</v>
      </c>
      <c r="W28" s="12" t="b">
        <f t="shared" si="2"/>
        <v>1</v>
      </c>
      <c r="X28" s="12" t="b">
        <f t="shared" si="3"/>
        <v>0</v>
      </c>
      <c r="Y28" s="12" t="b">
        <f t="shared" si="4"/>
        <v>1</v>
      </c>
      <c r="Z28" s="12"/>
    </row>
    <row r="29" spans="1:26">
      <c r="D29" s="10">
        <v>20.0625</v>
      </c>
      <c r="E29" s="10">
        <v>25</v>
      </c>
      <c r="F29" s="42">
        <v>23</v>
      </c>
      <c r="G29" s="12" t="b">
        <f t="shared" si="5"/>
        <v>0</v>
      </c>
      <c r="H29" s="12"/>
      <c r="J29" s="10">
        <v>23</v>
      </c>
      <c r="K29" s="12" t="b">
        <f t="shared" si="0"/>
        <v>1</v>
      </c>
      <c r="L29" s="12"/>
      <c r="N29" s="10">
        <v>14</v>
      </c>
      <c r="O29" s="12" t="e">
        <f>N29=#REF!</f>
        <v>#REF!</v>
      </c>
      <c r="P29" s="12"/>
      <c r="Q29" s="57">
        <v>23</v>
      </c>
      <c r="R29" s="28" t="b">
        <f t="shared" si="1"/>
        <v>1</v>
      </c>
      <c r="W29" s="12" t="b">
        <f t="shared" si="2"/>
        <v>0</v>
      </c>
      <c r="X29" s="22" t="b">
        <f t="shared" si="3"/>
        <v>0</v>
      </c>
      <c r="Y29" s="22" t="b">
        <f t="shared" si="4"/>
        <v>0</v>
      </c>
      <c r="Z29" s="12"/>
    </row>
    <row r="30" spans="1:26">
      <c r="A30" s="10">
        <v>24</v>
      </c>
      <c r="B30" s="11">
        <v>47</v>
      </c>
      <c r="D30" s="10">
        <v>20.625</v>
      </c>
      <c r="E30" s="10">
        <v>47</v>
      </c>
      <c r="F30" s="42">
        <v>24</v>
      </c>
      <c r="G30" s="12" t="b">
        <f t="shared" si="5"/>
        <v>1</v>
      </c>
      <c r="H30" s="12"/>
      <c r="J30" s="10">
        <v>24</v>
      </c>
      <c r="K30" s="12" t="b">
        <f t="shared" si="0"/>
        <v>1</v>
      </c>
      <c r="L30" s="12"/>
      <c r="N30" s="10">
        <v>14</v>
      </c>
      <c r="O30" s="12" t="e">
        <f>N30=#REF!</f>
        <v>#REF!</v>
      </c>
      <c r="P30" s="12"/>
      <c r="Q30" s="57">
        <v>24</v>
      </c>
      <c r="R30" s="28" t="b">
        <f t="shared" si="1"/>
        <v>1</v>
      </c>
      <c r="T30" s="10">
        <v>20.62</v>
      </c>
      <c r="U30" s="10">
        <v>47</v>
      </c>
      <c r="V30" s="10">
        <v>24</v>
      </c>
      <c r="W30" s="12" t="b">
        <f t="shared" si="2"/>
        <v>1</v>
      </c>
      <c r="X30" s="12" t="b">
        <f t="shared" si="3"/>
        <v>1</v>
      </c>
      <c r="Y30" s="12" t="b">
        <f t="shared" si="4"/>
        <v>1</v>
      </c>
      <c r="Z30" s="12"/>
    </row>
    <row r="31" spans="1:26">
      <c r="A31" s="10">
        <v>25</v>
      </c>
      <c r="B31" s="11" t="s">
        <v>8</v>
      </c>
      <c r="D31" s="10">
        <v>21</v>
      </c>
      <c r="E31" s="10">
        <v>46</v>
      </c>
      <c r="F31" s="42">
        <v>25</v>
      </c>
      <c r="G31" s="12" t="b">
        <f t="shared" si="5"/>
        <v>0</v>
      </c>
      <c r="H31" s="12"/>
      <c r="J31" s="10">
        <v>25</v>
      </c>
      <c r="K31" s="12" t="b">
        <f t="shared" si="0"/>
        <v>1</v>
      </c>
      <c r="L31" s="12"/>
      <c r="N31" s="10">
        <v>15</v>
      </c>
      <c r="O31" s="12" t="e">
        <f>N31=#REF!</f>
        <v>#REF!</v>
      </c>
      <c r="P31" s="12"/>
      <c r="Q31" s="57">
        <v>25</v>
      </c>
      <c r="R31" s="28" t="b">
        <f t="shared" si="1"/>
        <v>1</v>
      </c>
      <c r="T31" s="10">
        <v>21</v>
      </c>
      <c r="U31" s="10">
        <v>46</v>
      </c>
      <c r="V31" s="10">
        <v>25</v>
      </c>
      <c r="W31" s="12" t="b">
        <f t="shared" si="2"/>
        <v>1</v>
      </c>
      <c r="X31" s="12" t="b">
        <f t="shared" si="3"/>
        <v>1</v>
      </c>
      <c r="Y31" s="12" t="b">
        <f t="shared" si="4"/>
        <v>1</v>
      </c>
      <c r="Z31" s="12"/>
    </row>
    <row r="32" spans="1:26">
      <c r="D32" s="10">
        <v>21.09375</v>
      </c>
      <c r="E32" s="10">
        <v>30</v>
      </c>
      <c r="F32" s="42">
        <v>25</v>
      </c>
      <c r="G32" s="12" t="b">
        <f t="shared" si="5"/>
        <v>0</v>
      </c>
      <c r="H32" s="12"/>
      <c r="J32" s="10">
        <v>25</v>
      </c>
      <c r="K32" s="12" t="b">
        <f t="shared" si="0"/>
        <v>1</v>
      </c>
      <c r="L32" s="12"/>
      <c r="N32" s="10">
        <v>16</v>
      </c>
      <c r="O32" s="12" t="e">
        <f>N32=#REF!</f>
        <v>#REF!</v>
      </c>
      <c r="P32" s="12"/>
      <c r="Q32" s="57">
        <v>25</v>
      </c>
      <c r="R32" s="28" t="b">
        <f t="shared" si="1"/>
        <v>1</v>
      </c>
      <c r="T32" s="10">
        <v>21.09</v>
      </c>
      <c r="U32" s="10">
        <v>30</v>
      </c>
      <c r="V32" s="10">
        <v>25</v>
      </c>
      <c r="W32" s="12" t="b">
        <f t="shared" si="2"/>
        <v>1</v>
      </c>
      <c r="X32" s="12" t="b">
        <f t="shared" si="3"/>
        <v>1</v>
      </c>
      <c r="Y32" s="12" t="b">
        <f t="shared" si="4"/>
        <v>1</v>
      </c>
      <c r="Z32" s="12"/>
    </row>
    <row r="33" spans="1:26">
      <c r="A33" s="10">
        <v>26</v>
      </c>
      <c r="B33" s="11" t="s">
        <v>0</v>
      </c>
      <c r="D33" s="10" t="s">
        <v>332</v>
      </c>
      <c r="E33" s="10" t="s">
        <v>201</v>
      </c>
      <c r="F33" s="42">
        <v>26</v>
      </c>
      <c r="G33" s="12" t="b">
        <f t="shared" si="5"/>
        <v>0</v>
      </c>
      <c r="H33" s="10" t="s">
        <v>164</v>
      </c>
      <c r="J33" s="10">
        <v>26</v>
      </c>
      <c r="K33" s="12" t="b">
        <f t="shared" si="0"/>
        <v>1</v>
      </c>
      <c r="L33" s="12"/>
      <c r="N33" s="10">
        <v>17</v>
      </c>
      <c r="O33" s="12" t="e">
        <f>N33=#REF!</f>
        <v>#REF!</v>
      </c>
      <c r="P33" s="12"/>
      <c r="Q33" s="57">
        <v>26</v>
      </c>
      <c r="R33" s="28" t="b">
        <f t="shared" si="1"/>
        <v>1</v>
      </c>
      <c r="T33" s="10">
        <v>21.97</v>
      </c>
      <c r="U33" s="10" t="s">
        <v>501</v>
      </c>
      <c r="V33" s="10">
        <v>26</v>
      </c>
      <c r="W33" s="12" t="e">
        <f t="shared" si="2"/>
        <v>#VALUE!</v>
      </c>
      <c r="X33" s="12" t="b">
        <f t="shared" si="3"/>
        <v>1</v>
      </c>
      <c r="Y33" s="12" t="b">
        <f t="shared" si="4"/>
        <v>1</v>
      </c>
      <c r="Z33" s="12"/>
    </row>
    <row r="34" spans="1:26">
      <c r="A34" s="10">
        <v>27</v>
      </c>
      <c r="B34" s="11">
        <v>49</v>
      </c>
      <c r="D34" s="10">
        <v>22.331250000000001</v>
      </c>
      <c r="E34" s="10">
        <v>49</v>
      </c>
      <c r="F34" s="42">
        <v>27</v>
      </c>
      <c r="G34" s="12" t="b">
        <f t="shared" si="5"/>
        <v>1</v>
      </c>
      <c r="H34" s="12"/>
      <c r="J34" s="10">
        <v>27</v>
      </c>
      <c r="K34" s="12" t="b">
        <f t="shared" si="0"/>
        <v>1</v>
      </c>
      <c r="L34" s="12"/>
      <c r="N34" s="10">
        <v>17</v>
      </c>
      <c r="O34" s="12" t="e">
        <f>N34=#REF!</f>
        <v>#REF!</v>
      </c>
      <c r="P34" s="12"/>
      <c r="Q34" s="57">
        <v>27</v>
      </c>
      <c r="R34" s="28" t="b">
        <f t="shared" si="1"/>
        <v>1</v>
      </c>
      <c r="T34" s="10">
        <v>22.32</v>
      </c>
      <c r="U34" s="10">
        <v>49</v>
      </c>
      <c r="V34" s="10">
        <v>27</v>
      </c>
      <c r="W34" s="12" t="b">
        <f t="shared" si="2"/>
        <v>1</v>
      </c>
      <c r="X34" s="12" t="b">
        <f t="shared" si="3"/>
        <v>1</v>
      </c>
      <c r="Y34" s="12" t="b">
        <f t="shared" si="4"/>
        <v>1</v>
      </c>
      <c r="Z34" s="12"/>
    </row>
    <row r="35" spans="1:26">
      <c r="A35" s="10">
        <v>28</v>
      </c>
      <c r="B35" s="14">
        <v>47</v>
      </c>
      <c r="D35" s="10">
        <v>22.664583333333301</v>
      </c>
      <c r="E35" s="10">
        <v>47</v>
      </c>
      <c r="F35" s="42">
        <v>28</v>
      </c>
      <c r="G35" s="12" t="b">
        <f t="shared" si="5"/>
        <v>1</v>
      </c>
      <c r="H35" s="12"/>
      <c r="J35" s="10">
        <v>28</v>
      </c>
      <c r="K35" s="12" t="b">
        <f t="shared" ref="K35:K66" si="6">F35=J35</f>
        <v>1</v>
      </c>
      <c r="L35" s="12"/>
      <c r="N35" s="10">
        <v>18</v>
      </c>
      <c r="O35" s="12" t="e">
        <f>N35=#REF!</f>
        <v>#REF!</v>
      </c>
      <c r="P35" s="12"/>
      <c r="Q35" s="57">
        <v>28</v>
      </c>
      <c r="R35" s="28" t="b">
        <f t="shared" ref="R35:R66" si="7">Q35=F35</f>
        <v>1</v>
      </c>
      <c r="T35" s="10">
        <v>22.66</v>
      </c>
      <c r="U35" s="10">
        <v>47</v>
      </c>
      <c r="V35" s="10">
        <v>28</v>
      </c>
      <c r="W35" s="12" t="b">
        <f t="shared" ref="W35:W66" si="8">ABS(T35-D35)&lt;0.1</f>
        <v>1</v>
      </c>
      <c r="X35" s="12" t="b">
        <f t="shared" ref="X35:X66" si="9">U35=E35</f>
        <v>1</v>
      </c>
      <c r="Y35" s="12" t="b">
        <f t="shared" ref="Y35:Y66" si="10">V35=F35</f>
        <v>1</v>
      </c>
      <c r="Z35" s="12"/>
    </row>
    <row r="36" spans="1:26">
      <c r="A36" s="10">
        <v>29</v>
      </c>
      <c r="B36" s="11" t="s">
        <v>9</v>
      </c>
      <c r="D36" s="10" t="s">
        <v>333</v>
      </c>
      <c r="E36" s="10" t="s">
        <v>9</v>
      </c>
      <c r="F36" s="42">
        <v>29</v>
      </c>
      <c r="G36" s="12" t="b">
        <f t="shared" si="5"/>
        <v>1</v>
      </c>
      <c r="H36" s="12"/>
      <c r="J36" s="10">
        <v>29</v>
      </c>
      <c r="K36" s="12" t="b">
        <f t="shared" si="6"/>
        <v>1</v>
      </c>
      <c r="L36" s="12"/>
      <c r="N36" s="10">
        <v>19</v>
      </c>
      <c r="O36" s="12" t="e">
        <f>N36=#REF!</f>
        <v>#REF!</v>
      </c>
      <c r="P36" s="12"/>
      <c r="Q36" s="57">
        <v>29</v>
      </c>
      <c r="R36" s="28" t="b">
        <f t="shared" si="7"/>
        <v>1</v>
      </c>
      <c r="T36" s="10">
        <v>23</v>
      </c>
      <c r="U36" s="10" t="s">
        <v>9</v>
      </c>
      <c r="V36" s="10">
        <v>29</v>
      </c>
      <c r="W36" s="12" t="e">
        <f t="shared" si="8"/>
        <v>#VALUE!</v>
      </c>
      <c r="X36" s="12" t="b">
        <f t="shared" si="9"/>
        <v>1</v>
      </c>
      <c r="Y36" s="12" t="b">
        <f t="shared" si="10"/>
        <v>1</v>
      </c>
      <c r="Z36" s="12"/>
    </row>
    <row r="37" spans="1:26">
      <c r="A37" s="10">
        <v>30</v>
      </c>
      <c r="B37" s="11" t="s">
        <v>108</v>
      </c>
      <c r="D37" s="10">
        <v>24</v>
      </c>
      <c r="E37" s="10" t="s">
        <v>140</v>
      </c>
      <c r="F37" s="42">
        <v>30</v>
      </c>
      <c r="G37" s="12" t="b">
        <f t="shared" si="5"/>
        <v>0</v>
      </c>
      <c r="H37" s="12"/>
      <c r="J37" s="10">
        <v>30</v>
      </c>
      <c r="K37" s="12" t="b">
        <f t="shared" si="6"/>
        <v>1</v>
      </c>
      <c r="L37" s="12"/>
      <c r="N37" s="10">
        <v>20</v>
      </c>
      <c r="O37" s="12" t="e">
        <f>N37=#REF!</f>
        <v>#REF!</v>
      </c>
      <c r="P37" s="12"/>
      <c r="Q37" s="57">
        <v>30</v>
      </c>
      <c r="R37" s="28" t="b">
        <f t="shared" si="7"/>
        <v>1</v>
      </c>
      <c r="T37" s="10">
        <v>23.98</v>
      </c>
      <c r="U37" s="10" t="s">
        <v>140</v>
      </c>
      <c r="V37" s="10">
        <v>30</v>
      </c>
      <c r="W37" s="12" t="b">
        <f t="shared" si="8"/>
        <v>1</v>
      </c>
      <c r="X37" s="12" t="b">
        <f t="shared" si="9"/>
        <v>1</v>
      </c>
      <c r="Y37" s="12" t="b">
        <f t="shared" si="10"/>
        <v>1</v>
      </c>
      <c r="Z37" s="12"/>
    </row>
    <row r="38" spans="1:26">
      <c r="D38" s="10">
        <v>24.175000000000001</v>
      </c>
      <c r="E38" s="10">
        <v>46</v>
      </c>
      <c r="F38" s="42">
        <v>30</v>
      </c>
      <c r="G38" s="12" t="b">
        <f t="shared" si="5"/>
        <v>0</v>
      </c>
      <c r="H38" s="12"/>
      <c r="J38" s="10">
        <v>30</v>
      </c>
      <c r="K38" s="12" t="b">
        <f t="shared" si="6"/>
        <v>1</v>
      </c>
      <c r="L38" s="12"/>
      <c r="N38" s="10">
        <v>20</v>
      </c>
      <c r="O38" s="12" t="e">
        <f>N38=#REF!</f>
        <v>#REF!</v>
      </c>
      <c r="P38" s="12"/>
      <c r="Q38" s="57">
        <v>30</v>
      </c>
      <c r="R38" s="28" t="b">
        <f t="shared" si="7"/>
        <v>1</v>
      </c>
      <c r="T38" s="10">
        <v>24.18</v>
      </c>
      <c r="U38" s="10">
        <v>46</v>
      </c>
      <c r="V38" s="10">
        <v>30</v>
      </c>
      <c r="W38" s="12" t="b">
        <f t="shared" si="8"/>
        <v>1</v>
      </c>
      <c r="X38" s="12" t="b">
        <f t="shared" si="9"/>
        <v>1</v>
      </c>
      <c r="Y38" s="12" t="b">
        <f t="shared" si="10"/>
        <v>1</v>
      </c>
      <c r="Z38" s="12"/>
    </row>
    <row r="39" spans="1:26">
      <c r="D39" s="10">
        <v>24.339583333333302</v>
      </c>
      <c r="E39" s="10">
        <v>44</v>
      </c>
      <c r="F39" s="42">
        <v>30</v>
      </c>
      <c r="G39" s="12" t="b">
        <f t="shared" si="5"/>
        <v>0</v>
      </c>
      <c r="H39" s="12"/>
      <c r="J39" s="10">
        <v>30</v>
      </c>
      <c r="K39" s="12" t="b">
        <f t="shared" si="6"/>
        <v>1</v>
      </c>
      <c r="L39" s="12"/>
      <c r="N39" s="10">
        <v>21</v>
      </c>
      <c r="O39" s="12" t="e">
        <f>N39=#REF!</f>
        <v>#REF!</v>
      </c>
      <c r="P39" s="12"/>
      <c r="Q39" s="57">
        <v>30</v>
      </c>
      <c r="R39" s="28" t="b">
        <f t="shared" si="7"/>
        <v>1</v>
      </c>
      <c r="T39" s="10">
        <v>24.35</v>
      </c>
      <c r="U39" s="10">
        <v>44</v>
      </c>
      <c r="V39" s="10">
        <v>30</v>
      </c>
      <c r="W39" s="12" t="b">
        <f t="shared" si="8"/>
        <v>1</v>
      </c>
      <c r="X39" s="12" t="b">
        <f t="shared" si="9"/>
        <v>1</v>
      </c>
      <c r="Y39" s="12" t="b">
        <f t="shared" si="10"/>
        <v>1</v>
      </c>
      <c r="Z39" s="12"/>
    </row>
    <row r="40" spans="1:26">
      <c r="A40" s="10">
        <v>31</v>
      </c>
      <c r="B40" s="11" t="s">
        <v>10</v>
      </c>
      <c r="D40" s="10">
        <v>25</v>
      </c>
      <c r="E40" s="10">
        <v>30</v>
      </c>
      <c r="F40" s="42">
        <v>31</v>
      </c>
      <c r="G40" s="12" t="b">
        <f t="shared" si="5"/>
        <v>0</v>
      </c>
      <c r="H40" s="12"/>
      <c r="J40" s="10">
        <v>31</v>
      </c>
      <c r="K40" s="12" t="b">
        <f t="shared" si="6"/>
        <v>1</v>
      </c>
      <c r="L40" s="12"/>
      <c r="N40" s="10">
        <v>21</v>
      </c>
      <c r="O40" s="12" t="e">
        <f>N40=#REF!</f>
        <v>#REF!</v>
      </c>
      <c r="P40" s="12"/>
      <c r="Q40" s="57">
        <v>31</v>
      </c>
      <c r="R40" s="28" t="b">
        <f t="shared" si="7"/>
        <v>1</v>
      </c>
      <c r="T40" s="10">
        <v>25.01</v>
      </c>
      <c r="U40" s="10" t="s">
        <v>10</v>
      </c>
      <c r="V40" s="10">
        <v>31</v>
      </c>
      <c r="W40" s="12" t="b">
        <f t="shared" si="8"/>
        <v>1</v>
      </c>
      <c r="X40" s="12" t="b">
        <f t="shared" si="9"/>
        <v>0</v>
      </c>
      <c r="Y40" s="12" t="b">
        <f t="shared" si="10"/>
        <v>1</v>
      </c>
      <c r="Z40" s="12"/>
    </row>
    <row r="41" spans="1:26">
      <c r="D41" s="10">
        <v>25.0625</v>
      </c>
      <c r="E41" s="10">
        <v>42</v>
      </c>
      <c r="F41" s="42">
        <v>31</v>
      </c>
      <c r="G41" s="12" t="b">
        <f t="shared" si="5"/>
        <v>0</v>
      </c>
      <c r="H41" s="12"/>
      <c r="J41" s="10">
        <v>31</v>
      </c>
      <c r="K41" s="12" t="b">
        <f t="shared" si="6"/>
        <v>1</v>
      </c>
      <c r="L41" s="12"/>
      <c r="N41" s="10">
        <v>22</v>
      </c>
      <c r="O41" s="12" t="e">
        <f>N41=#REF!</f>
        <v>#REF!</v>
      </c>
      <c r="P41" s="12"/>
      <c r="Q41" s="57">
        <v>31</v>
      </c>
      <c r="R41" s="28" t="b">
        <f t="shared" si="7"/>
        <v>1</v>
      </c>
      <c r="W41" s="12" t="b">
        <f t="shared" si="8"/>
        <v>0</v>
      </c>
      <c r="X41" s="22" t="b">
        <f t="shared" si="9"/>
        <v>0</v>
      </c>
      <c r="Y41" s="22" t="b">
        <f t="shared" si="10"/>
        <v>0</v>
      </c>
      <c r="Z41" s="12"/>
    </row>
    <row r="42" spans="1:26">
      <c r="A42" s="10">
        <v>32</v>
      </c>
      <c r="B42" s="11">
        <v>18</v>
      </c>
      <c r="E42" s="12"/>
      <c r="F42" s="43"/>
      <c r="G42" s="12" t="b">
        <f t="shared" si="5"/>
        <v>0</v>
      </c>
      <c r="H42" s="12" t="s">
        <v>202</v>
      </c>
      <c r="K42" s="12" t="b">
        <f t="shared" si="6"/>
        <v>1</v>
      </c>
      <c r="L42" s="12"/>
      <c r="N42" s="10">
        <v>23</v>
      </c>
      <c r="O42" s="12" t="e">
        <f>N42=#REF!</f>
        <v>#REF!</v>
      </c>
      <c r="P42" s="12"/>
      <c r="R42" s="28" t="b">
        <f t="shared" si="7"/>
        <v>1</v>
      </c>
      <c r="W42" s="12" t="b">
        <f t="shared" si="8"/>
        <v>1</v>
      </c>
      <c r="X42" s="12" t="b">
        <f t="shared" si="9"/>
        <v>1</v>
      </c>
      <c r="Y42" s="12" t="b">
        <f t="shared" si="10"/>
        <v>1</v>
      </c>
      <c r="Z42" s="12"/>
    </row>
    <row r="43" spans="1:26">
      <c r="A43" s="10">
        <v>33</v>
      </c>
      <c r="B43" s="11">
        <v>54</v>
      </c>
      <c r="D43" s="10">
        <v>28</v>
      </c>
      <c r="E43" s="10">
        <v>54</v>
      </c>
      <c r="F43" s="42">
        <v>33</v>
      </c>
      <c r="G43" s="12" t="b">
        <f t="shared" si="5"/>
        <v>1</v>
      </c>
      <c r="H43" s="12"/>
      <c r="J43" s="10">
        <v>33</v>
      </c>
      <c r="K43" s="12" t="b">
        <f t="shared" si="6"/>
        <v>1</v>
      </c>
      <c r="L43" s="12"/>
      <c r="N43" s="10">
        <v>23</v>
      </c>
      <c r="O43" s="12" t="e">
        <f>N43=#REF!</f>
        <v>#REF!</v>
      </c>
      <c r="P43" s="12"/>
      <c r="Q43" s="57">
        <v>33</v>
      </c>
      <c r="R43" s="28" t="b">
        <f t="shared" si="7"/>
        <v>1</v>
      </c>
      <c r="T43" s="10">
        <v>27.98</v>
      </c>
      <c r="U43" s="10">
        <v>54</v>
      </c>
      <c r="V43" s="10">
        <v>33</v>
      </c>
      <c r="W43" s="12" t="b">
        <f t="shared" si="8"/>
        <v>1</v>
      </c>
      <c r="X43" s="12" t="b">
        <f t="shared" si="9"/>
        <v>1</v>
      </c>
      <c r="Y43" s="12" t="b">
        <f t="shared" si="10"/>
        <v>1</v>
      </c>
      <c r="Z43" s="12"/>
    </row>
    <row r="44" spans="1:26">
      <c r="A44" s="10">
        <v>34</v>
      </c>
      <c r="B44" s="11">
        <v>51</v>
      </c>
      <c r="D44" s="10">
        <v>28.5</v>
      </c>
      <c r="E44" s="10">
        <v>51</v>
      </c>
      <c r="F44" s="42">
        <v>34</v>
      </c>
      <c r="G44" s="12" t="b">
        <f t="shared" si="5"/>
        <v>1</v>
      </c>
      <c r="H44" s="12"/>
      <c r="J44" s="10">
        <v>34</v>
      </c>
      <c r="K44" s="12" t="b">
        <f t="shared" si="6"/>
        <v>1</v>
      </c>
      <c r="L44" s="12"/>
      <c r="N44" s="10">
        <v>24</v>
      </c>
      <c r="O44" s="12" t="e">
        <f>N44=#REF!</f>
        <v>#REF!</v>
      </c>
      <c r="P44" s="12"/>
      <c r="Q44" s="57">
        <v>34</v>
      </c>
      <c r="R44" s="28" t="b">
        <f t="shared" si="7"/>
        <v>1</v>
      </c>
      <c r="T44" s="10">
        <v>28.48</v>
      </c>
      <c r="U44" s="10">
        <v>51</v>
      </c>
      <c r="V44" s="10">
        <v>34</v>
      </c>
      <c r="W44" s="12" t="b">
        <f t="shared" si="8"/>
        <v>1</v>
      </c>
      <c r="X44" s="12" t="b">
        <f t="shared" si="9"/>
        <v>1</v>
      </c>
      <c r="Y44" s="12" t="b">
        <f t="shared" si="10"/>
        <v>1</v>
      </c>
      <c r="Z44" s="12"/>
    </row>
    <row r="45" spans="1:26">
      <c r="A45" s="10">
        <v>35</v>
      </c>
      <c r="B45" s="11" t="s">
        <v>11</v>
      </c>
      <c r="D45" s="10">
        <v>29</v>
      </c>
      <c r="E45" s="10">
        <v>48</v>
      </c>
      <c r="F45" s="42">
        <v>35</v>
      </c>
      <c r="G45" s="12" t="b">
        <f t="shared" si="5"/>
        <v>0</v>
      </c>
      <c r="H45" s="12"/>
      <c r="J45" s="10">
        <v>35</v>
      </c>
      <c r="K45" s="12" t="b">
        <f t="shared" si="6"/>
        <v>1</v>
      </c>
      <c r="L45" s="12"/>
      <c r="N45" s="10">
        <v>25</v>
      </c>
      <c r="O45" s="12" t="e">
        <f>N45=#REF!</f>
        <v>#REF!</v>
      </c>
      <c r="P45" s="12"/>
      <c r="Q45" s="57">
        <v>35</v>
      </c>
      <c r="R45" s="28" t="b">
        <f t="shared" si="7"/>
        <v>1</v>
      </c>
      <c r="T45" s="10">
        <v>28.97</v>
      </c>
      <c r="U45" s="10">
        <v>48</v>
      </c>
      <c r="V45" s="10">
        <v>35</v>
      </c>
      <c r="W45" s="12" t="b">
        <f t="shared" si="8"/>
        <v>1</v>
      </c>
      <c r="X45" s="12" t="b">
        <f t="shared" si="9"/>
        <v>1</v>
      </c>
      <c r="Y45" s="12" t="b">
        <f t="shared" si="10"/>
        <v>1</v>
      </c>
      <c r="Z45" s="12"/>
    </row>
    <row r="46" spans="1:26">
      <c r="D46" s="10">
        <v>29.0625</v>
      </c>
      <c r="E46" s="10">
        <v>32</v>
      </c>
      <c r="F46" s="42">
        <v>35</v>
      </c>
      <c r="G46" s="12" t="b">
        <f t="shared" si="5"/>
        <v>0</v>
      </c>
      <c r="H46" s="12"/>
      <c r="J46" s="10">
        <v>35</v>
      </c>
      <c r="K46" s="12" t="b">
        <f t="shared" si="6"/>
        <v>1</v>
      </c>
      <c r="L46" s="12"/>
      <c r="N46" s="10">
        <v>25</v>
      </c>
      <c r="O46" s="12" t="e">
        <f>N46=#REF!</f>
        <v>#REF!</v>
      </c>
      <c r="P46" s="12"/>
      <c r="Q46" s="57">
        <v>35</v>
      </c>
      <c r="R46" s="28" t="b">
        <f t="shared" si="7"/>
        <v>1</v>
      </c>
      <c r="T46" s="10">
        <v>29.04</v>
      </c>
      <c r="U46" s="10">
        <v>32</v>
      </c>
      <c r="V46" s="10">
        <v>35</v>
      </c>
      <c r="W46" s="12" t="b">
        <f t="shared" si="8"/>
        <v>1</v>
      </c>
      <c r="X46" s="12" t="b">
        <f t="shared" si="9"/>
        <v>1</v>
      </c>
      <c r="Y46" s="12" t="b">
        <f t="shared" si="10"/>
        <v>1</v>
      </c>
      <c r="Z46" s="12"/>
    </row>
    <row r="47" spans="1:26">
      <c r="A47" s="10">
        <v>36</v>
      </c>
      <c r="B47" s="11" t="s">
        <v>12</v>
      </c>
      <c r="D47" s="10">
        <v>30</v>
      </c>
      <c r="E47" s="10" t="s">
        <v>12</v>
      </c>
      <c r="F47" s="42">
        <v>36</v>
      </c>
      <c r="G47" s="12" t="b">
        <f t="shared" si="5"/>
        <v>1</v>
      </c>
      <c r="H47" s="12"/>
      <c r="J47" s="10">
        <v>36</v>
      </c>
      <c r="K47" s="12" t="b">
        <f t="shared" si="6"/>
        <v>1</v>
      </c>
      <c r="L47" s="12"/>
      <c r="N47" s="10">
        <v>26</v>
      </c>
      <c r="O47" s="12" t="e">
        <f>N47=#REF!</f>
        <v>#REF!</v>
      </c>
      <c r="P47" s="12"/>
      <c r="Q47" s="57">
        <v>36</v>
      </c>
      <c r="R47" s="28" t="b">
        <f t="shared" si="7"/>
        <v>1</v>
      </c>
      <c r="T47" s="10">
        <v>29.97</v>
      </c>
      <c r="U47" s="10" t="s">
        <v>12</v>
      </c>
      <c r="V47" s="10">
        <v>36</v>
      </c>
      <c r="W47" s="12" t="b">
        <f t="shared" si="8"/>
        <v>1</v>
      </c>
      <c r="X47" s="12" t="b">
        <f t="shared" si="9"/>
        <v>1</v>
      </c>
      <c r="Y47" s="12" t="b">
        <f t="shared" si="10"/>
        <v>1</v>
      </c>
      <c r="Z47" s="12"/>
    </row>
    <row r="48" spans="1:26">
      <c r="A48" s="10">
        <v>37</v>
      </c>
      <c r="B48" s="11" t="s">
        <v>13</v>
      </c>
      <c r="D48" s="10">
        <v>31.0625</v>
      </c>
      <c r="E48" s="10" t="s">
        <v>13</v>
      </c>
      <c r="F48" s="42">
        <v>37</v>
      </c>
      <c r="G48" s="12" t="b">
        <f t="shared" si="5"/>
        <v>1</v>
      </c>
      <c r="H48" s="12"/>
      <c r="J48" s="10">
        <v>37</v>
      </c>
      <c r="K48" s="12" t="b">
        <f t="shared" si="6"/>
        <v>1</v>
      </c>
      <c r="L48" s="12"/>
      <c r="N48" s="10">
        <v>26</v>
      </c>
      <c r="O48" s="12" t="e">
        <f>N48=#REF!</f>
        <v>#REF!</v>
      </c>
      <c r="P48" s="12"/>
      <c r="Q48" s="57">
        <v>37</v>
      </c>
      <c r="R48" s="28" t="b">
        <f t="shared" si="7"/>
        <v>1</v>
      </c>
      <c r="T48" s="10">
        <v>31.04</v>
      </c>
      <c r="U48" s="10" t="s">
        <v>13</v>
      </c>
      <c r="V48" s="10">
        <v>37</v>
      </c>
      <c r="W48" s="12" t="b">
        <f t="shared" si="8"/>
        <v>1</v>
      </c>
      <c r="X48" s="12" t="b">
        <f t="shared" si="9"/>
        <v>1</v>
      </c>
      <c r="Y48" s="12" t="b">
        <f t="shared" si="10"/>
        <v>1</v>
      </c>
      <c r="Z48" s="12"/>
    </row>
    <row r="49" spans="1:26">
      <c r="D49" s="10">
        <v>31.96875</v>
      </c>
      <c r="E49" s="23">
        <v>40</v>
      </c>
      <c r="F49" s="47" t="s">
        <v>566</v>
      </c>
      <c r="G49" s="12" t="b">
        <f t="shared" si="5"/>
        <v>0</v>
      </c>
      <c r="H49" s="12" t="s">
        <v>203</v>
      </c>
      <c r="J49" s="10">
        <v>37</v>
      </c>
      <c r="K49" s="12" t="b">
        <f t="shared" si="6"/>
        <v>0</v>
      </c>
      <c r="L49" s="12"/>
      <c r="N49" s="10">
        <v>27</v>
      </c>
      <c r="O49" s="12" t="e">
        <f>N49=#REF!</f>
        <v>#REF!</v>
      </c>
      <c r="P49" s="12"/>
      <c r="Q49" s="57">
        <v>37</v>
      </c>
      <c r="R49" s="28" t="b">
        <f t="shared" si="7"/>
        <v>0</v>
      </c>
      <c r="T49" s="10">
        <v>31.96</v>
      </c>
      <c r="U49" s="10" t="s">
        <v>496</v>
      </c>
      <c r="V49" s="10">
        <v>37</v>
      </c>
      <c r="W49" s="12" t="b">
        <f t="shared" si="8"/>
        <v>1</v>
      </c>
      <c r="X49" s="12" t="b">
        <f t="shared" si="9"/>
        <v>0</v>
      </c>
      <c r="Y49" s="12" t="b">
        <f t="shared" si="10"/>
        <v>0</v>
      </c>
      <c r="Z49" s="12"/>
    </row>
    <row r="50" spans="1:26">
      <c r="A50" s="10">
        <v>38</v>
      </c>
      <c r="B50" s="11" t="s">
        <v>2</v>
      </c>
      <c r="D50" s="10">
        <v>32.03125</v>
      </c>
      <c r="E50" s="23">
        <v>54</v>
      </c>
      <c r="F50" s="42">
        <v>38</v>
      </c>
      <c r="G50" s="12" t="b">
        <f t="shared" si="5"/>
        <v>0</v>
      </c>
      <c r="H50" s="12" t="s">
        <v>81</v>
      </c>
      <c r="J50" s="10">
        <v>38</v>
      </c>
      <c r="K50" s="12" t="b">
        <f t="shared" si="6"/>
        <v>1</v>
      </c>
      <c r="L50" s="12"/>
      <c r="N50" s="10">
        <v>28</v>
      </c>
      <c r="O50" s="12" t="e">
        <f>N50=#REF!</f>
        <v>#REF!</v>
      </c>
      <c r="P50" s="12"/>
      <c r="Q50" s="57">
        <v>38</v>
      </c>
      <c r="R50" s="28" t="b">
        <f t="shared" si="7"/>
        <v>1</v>
      </c>
      <c r="W50" s="12" t="b">
        <f t="shared" si="8"/>
        <v>0</v>
      </c>
      <c r="X50" s="12" t="b">
        <f t="shared" si="9"/>
        <v>0</v>
      </c>
      <c r="Y50" s="12" t="b">
        <f t="shared" si="10"/>
        <v>0</v>
      </c>
      <c r="Z50" s="12"/>
    </row>
    <row r="51" spans="1:26">
      <c r="A51" s="10">
        <v>39</v>
      </c>
      <c r="B51" s="13" t="s">
        <v>1</v>
      </c>
      <c r="D51" s="10">
        <v>33</v>
      </c>
      <c r="E51" s="10">
        <v>52</v>
      </c>
      <c r="F51" s="42">
        <v>39</v>
      </c>
      <c r="G51" s="12" t="b">
        <f t="shared" si="5"/>
        <v>0</v>
      </c>
      <c r="H51" s="12"/>
      <c r="J51" s="10">
        <v>39</v>
      </c>
      <c r="K51" s="12" t="b">
        <f t="shared" si="6"/>
        <v>1</v>
      </c>
      <c r="L51" s="12"/>
      <c r="N51" s="10">
        <v>29</v>
      </c>
      <c r="O51" s="12" t="e">
        <f>N51=#REF!</f>
        <v>#REF!</v>
      </c>
      <c r="P51" s="12"/>
      <c r="Q51" s="57">
        <v>39</v>
      </c>
      <c r="R51" s="28" t="b">
        <f t="shared" si="7"/>
        <v>1</v>
      </c>
      <c r="T51" s="10">
        <v>32.979999999999997</v>
      </c>
      <c r="U51" s="10">
        <v>52</v>
      </c>
      <c r="V51" s="10">
        <v>37</v>
      </c>
      <c r="W51" s="12" t="b">
        <f t="shared" si="8"/>
        <v>1</v>
      </c>
      <c r="X51" s="12" t="b">
        <f t="shared" si="9"/>
        <v>1</v>
      </c>
      <c r="Y51" s="12" t="b">
        <f t="shared" si="10"/>
        <v>0</v>
      </c>
      <c r="Z51" s="12"/>
    </row>
    <row r="52" spans="1:26">
      <c r="D52" s="10">
        <v>33.0625</v>
      </c>
      <c r="E52" s="23">
        <v>39</v>
      </c>
      <c r="F52" s="47" t="s">
        <v>567</v>
      </c>
      <c r="G52" s="12" t="b">
        <f t="shared" si="5"/>
        <v>0</v>
      </c>
      <c r="H52" s="12" t="s">
        <v>66</v>
      </c>
      <c r="J52" s="10">
        <v>39</v>
      </c>
      <c r="K52" s="12" t="b">
        <f t="shared" si="6"/>
        <v>0</v>
      </c>
      <c r="L52" s="12"/>
      <c r="N52" s="10">
        <v>29</v>
      </c>
      <c r="O52" s="12" t="e">
        <f>N52=#REF!</f>
        <v>#REF!</v>
      </c>
      <c r="P52" s="12"/>
      <c r="Q52" s="57">
        <v>39</v>
      </c>
      <c r="R52" s="28" t="b">
        <f t="shared" si="7"/>
        <v>0</v>
      </c>
      <c r="T52" s="10">
        <v>33.06</v>
      </c>
      <c r="U52" s="10">
        <v>39</v>
      </c>
      <c r="V52" s="10">
        <v>38</v>
      </c>
      <c r="W52" s="12" t="b">
        <f t="shared" si="8"/>
        <v>1</v>
      </c>
      <c r="X52" s="12" t="b">
        <f t="shared" si="9"/>
        <v>1</v>
      </c>
      <c r="Y52" s="12" t="b">
        <f t="shared" si="10"/>
        <v>0</v>
      </c>
      <c r="Z52" s="12"/>
    </row>
    <row r="53" spans="1:26">
      <c r="A53" s="10">
        <v>40</v>
      </c>
      <c r="B53" s="13" t="s">
        <v>1</v>
      </c>
      <c r="D53" s="10">
        <v>34</v>
      </c>
      <c r="E53" s="10" t="s">
        <v>1</v>
      </c>
      <c r="F53" s="42">
        <v>40</v>
      </c>
      <c r="G53" s="12" t="b">
        <f t="shared" si="5"/>
        <v>1</v>
      </c>
      <c r="H53" s="12"/>
      <c r="J53" s="10">
        <v>40</v>
      </c>
      <c r="K53" s="12" t="b">
        <f t="shared" si="6"/>
        <v>1</v>
      </c>
      <c r="L53" s="12"/>
      <c r="N53" s="10">
        <v>30</v>
      </c>
      <c r="O53" s="12" t="e">
        <f>N53=#REF!</f>
        <v>#REF!</v>
      </c>
      <c r="P53" s="12"/>
      <c r="Q53" s="57">
        <v>40</v>
      </c>
      <c r="R53" s="28" t="b">
        <f t="shared" si="7"/>
        <v>1</v>
      </c>
      <c r="T53" s="10">
        <v>33.99</v>
      </c>
      <c r="U53" s="10" t="s">
        <v>1</v>
      </c>
      <c r="V53" s="10">
        <v>39</v>
      </c>
      <c r="W53" s="12" t="b">
        <f t="shared" si="8"/>
        <v>1</v>
      </c>
      <c r="X53" s="12" t="b">
        <f t="shared" si="9"/>
        <v>1</v>
      </c>
      <c r="Y53" s="12" t="b">
        <f t="shared" si="10"/>
        <v>0</v>
      </c>
      <c r="Z53" s="12"/>
    </row>
    <row r="54" spans="1:26">
      <c r="A54" s="10">
        <v>41</v>
      </c>
      <c r="B54" s="11" t="s">
        <v>3</v>
      </c>
      <c r="D54" s="10" t="s">
        <v>334</v>
      </c>
      <c r="E54" s="10" t="s">
        <v>3</v>
      </c>
      <c r="F54" s="42">
        <v>41</v>
      </c>
      <c r="G54" s="12" t="b">
        <f t="shared" si="5"/>
        <v>1</v>
      </c>
      <c r="H54" s="12"/>
      <c r="J54" s="10">
        <v>41</v>
      </c>
      <c r="K54" s="12" t="b">
        <f t="shared" si="6"/>
        <v>1</v>
      </c>
      <c r="L54" s="12"/>
      <c r="N54" s="10">
        <v>30</v>
      </c>
      <c r="O54" s="12" t="e">
        <f>N54=#REF!</f>
        <v>#REF!</v>
      </c>
      <c r="P54" s="12"/>
      <c r="Q54" s="57">
        <v>41</v>
      </c>
      <c r="R54" s="28" t="b">
        <f t="shared" si="7"/>
        <v>1</v>
      </c>
      <c r="T54" s="10">
        <v>34.450000000000003</v>
      </c>
      <c r="U54" s="10" t="s">
        <v>3</v>
      </c>
      <c r="V54" s="10">
        <v>41</v>
      </c>
      <c r="W54" s="12" t="e">
        <f t="shared" si="8"/>
        <v>#VALUE!</v>
      </c>
      <c r="X54" s="12" t="b">
        <f t="shared" si="9"/>
        <v>1</v>
      </c>
      <c r="Y54" s="12" t="b">
        <f t="shared" si="10"/>
        <v>1</v>
      </c>
      <c r="Z54" s="12"/>
    </row>
    <row r="55" spans="1:26">
      <c r="A55" s="10">
        <v>42</v>
      </c>
      <c r="B55" s="11" t="s">
        <v>8</v>
      </c>
      <c r="D55" s="10">
        <v>35</v>
      </c>
      <c r="E55" s="10">
        <v>30</v>
      </c>
      <c r="F55" s="42">
        <v>42</v>
      </c>
      <c r="G55" s="12" t="b">
        <f t="shared" si="5"/>
        <v>0</v>
      </c>
      <c r="H55" s="12"/>
      <c r="J55" s="10">
        <v>42</v>
      </c>
      <c r="K55" s="12" t="b">
        <f t="shared" si="6"/>
        <v>1</v>
      </c>
      <c r="L55" s="12"/>
      <c r="N55" s="10">
        <v>30</v>
      </c>
      <c r="O55" s="12" t="e">
        <f>N55=#REF!</f>
        <v>#REF!</v>
      </c>
      <c r="P55" s="12"/>
      <c r="Q55" s="57">
        <v>42</v>
      </c>
      <c r="R55" s="28" t="b">
        <f t="shared" si="7"/>
        <v>1</v>
      </c>
      <c r="T55" s="10">
        <v>35</v>
      </c>
      <c r="U55" s="10" t="s">
        <v>8</v>
      </c>
      <c r="V55" s="10">
        <v>42</v>
      </c>
      <c r="W55" s="12" t="b">
        <f t="shared" si="8"/>
        <v>1</v>
      </c>
      <c r="X55" s="12" t="b">
        <f t="shared" si="9"/>
        <v>0</v>
      </c>
      <c r="Y55" s="12" t="b">
        <f t="shared" si="10"/>
        <v>1</v>
      </c>
      <c r="Z55" s="12"/>
    </row>
    <row r="56" spans="1:26">
      <c r="D56" s="10">
        <v>35.0625</v>
      </c>
      <c r="E56" s="10">
        <v>46</v>
      </c>
      <c r="F56" s="42">
        <v>42</v>
      </c>
      <c r="G56" s="12" t="b">
        <f t="shared" si="5"/>
        <v>0</v>
      </c>
      <c r="H56" s="12"/>
      <c r="J56" s="10">
        <v>42</v>
      </c>
      <c r="K56" s="12" t="b">
        <f t="shared" si="6"/>
        <v>1</v>
      </c>
      <c r="L56" s="12"/>
      <c r="N56" s="10">
        <v>30</v>
      </c>
      <c r="O56" s="12" t="e">
        <f>N56=#REF!</f>
        <v>#REF!</v>
      </c>
      <c r="P56" s="12"/>
      <c r="Q56" s="57">
        <v>42</v>
      </c>
      <c r="R56" s="28" t="b">
        <f t="shared" si="7"/>
        <v>1</v>
      </c>
      <c r="W56" s="12" t="b">
        <f t="shared" si="8"/>
        <v>0</v>
      </c>
      <c r="X56" s="22" t="b">
        <f t="shared" si="9"/>
        <v>0</v>
      </c>
      <c r="Y56" s="22" t="b">
        <f t="shared" si="10"/>
        <v>0</v>
      </c>
      <c r="Z56" s="12"/>
    </row>
    <row r="57" spans="1:26">
      <c r="A57" s="10">
        <v>43</v>
      </c>
      <c r="B57" s="11" t="s">
        <v>13</v>
      </c>
      <c r="D57" s="10" t="s">
        <v>335</v>
      </c>
      <c r="E57" s="10" t="s">
        <v>13</v>
      </c>
      <c r="F57" s="42">
        <v>43</v>
      </c>
      <c r="G57" s="12" t="b">
        <f t="shared" si="5"/>
        <v>1</v>
      </c>
      <c r="H57" s="12"/>
      <c r="J57" s="10">
        <v>43</v>
      </c>
      <c r="K57" s="12" t="b">
        <f t="shared" si="6"/>
        <v>1</v>
      </c>
      <c r="L57" s="12"/>
      <c r="N57" s="10">
        <v>31</v>
      </c>
      <c r="O57" s="12" t="e">
        <f>N57=#REF!</f>
        <v>#REF!</v>
      </c>
      <c r="P57" s="12"/>
      <c r="Q57" s="57">
        <v>43</v>
      </c>
      <c r="R57" s="28" t="b">
        <f t="shared" si="7"/>
        <v>1</v>
      </c>
      <c r="T57" s="10">
        <v>35.99</v>
      </c>
      <c r="U57" s="10" t="s">
        <v>13</v>
      </c>
      <c r="V57" s="10">
        <v>43</v>
      </c>
      <c r="W57" s="12" t="e">
        <f t="shared" si="8"/>
        <v>#VALUE!</v>
      </c>
      <c r="X57" s="12" t="b">
        <f t="shared" si="9"/>
        <v>1</v>
      </c>
      <c r="Y57" s="12" t="b">
        <f t="shared" si="10"/>
        <v>1</v>
      </c>
      <c r="Z57" s="12"/>
    </row>
    <row r="58" spans="1:26">
      <c r="A58" s="10">
        <v>44</v>
      </c>
      <c r="B58" s="11" t="s">
        <v>2</v>
      </c>
      <c r="D58" s="10">
        <v>37</v>
      </c>
      <c r="E58" s="10">
        <v>54</v>
      </c>
      <c r="F58" s="42">
        <v>44</v>
      </c>
      <c r="G58" s="12" t="b">
        <f t="shared" si="5"/>
        <v>0</v>
      </c>
      <c r="H58" s="12"/>
      <c r="J58" s="10">
        <v>44</v>
      </c>
      <c r="K58" s="12" t="b">
        <f t="shared" si="6"/>
        <v>1</v>
      </c>
      <c r="L58" s="12"/>
      <c r="N58" s="10">
        <v>31</v>
      </c>
      <c r="O58" s="12" t="e">
        <f>N58=#REF!</f>
        <v>#REF!</v>
      </c>
      <c r="P58" s="12"/>
      <c r="Q58" s="57">
        <v>44</v>
      </c>
      <c r="R58" s="28" t="b">
        <f t="shared" si="7"/>
        <v>1</v>
      </c>
      <c r="T58" s="10">
        <v>36.979999999999997</v>
      </c>
      <c r="U58" s="10">
        <v>54</v>
      </c>
      <c r="V58" s="10">
        <v>44</v>
      </c>
      <c r="W58" s="12" t="b">
        <f t="shared" si="8"/>
        <v>1</v>
      </c>
      <c r="X58" s="12" t="b">
        <f t="shared" si="9"/>
        <v>1</v>
      </c>
      <c r="Y58" s="12" t="b">
        <f t="shared" si="10"/>
        <v>1</v>
      </c>
      <c r="Z58" s="12"/>
    </row>
    <row r="59" spans="1:26">
      <c r="D59" s="10">
        <v>37.0625</v>
      </c>
      <c r="E59" s="10">
        <v>39</v>
      </c>
      <c r="F59" s="42">
        <v>44</v>
      </c>
      <c r="G59" s="12" t="b">
        <f t="shared" si="5"/>
        <v>0</v>
      </c>
      <c r="H59" s="12"/>
      <c r="J59" s="10">
        <v>44</v>
      </c>
      <c r="K59" s="12" t="b">
        <f t="shared" si="6"/>
        <v>1</v>
      </c>
      <c r="L59" s="12"/>
      <c r="N59" s="10">
        <v>33</v>
      </c>
      <c r="O59" s="12" t="e">
        <f>N59=#REF!</f>
        <v>#REF!</v>
      </c>
      <c r="P59" s="12"/>
      <c r="Q59" s="57">
        <v>44</v>
      </c>
      <c r="R59" s="28" t="b">
        <f t="shared" si="7"/>
        <v>1</v>
      </c>
      <c r="T59" s="10">
        <v>37.06</v>
      </c>
      <c r="U59" s="10">
        <v>39</v>
      </c>
      <c r="V59" s="10">
        <v>44</v>
      </c>
      <c r="W59" s="12" t="b">
        <f t="shared" si="8"/>
        <v>1</v>
      </c>
      <c r="X59" s="12" t="b">
        <f t="shared" si="9"/>
        <v>1</v>
      </c>
      <c r="Y59" s="12" t="b">
        <f t="shared" si="10"/>
        <v>1</v>
      </c>
      <c r="Z59" s="12"/>
    </row>
    <row r="60" spans="1:26">
      <c r="A60" s="10">
        <v>45</v>
      </c>
      <c r="B60" s="11" t="s">
        <v>1</v>
      </c>
      <c r="D60" s="10">
        <v>38</v>
      </c>
      <c r="E60" s="10">
        <v>37</v>
      </c>
      <c r="F60" s="42">
        <v>45</v>
      </c>
      <c r="G60" s="12" t="b">
        <f t="shared" si="5"/>
        <v>0</v>
      </c>
      <c r="H60" s="12"/>
      <c r="J60" s="10">
        <v>45</v>
      </c>
      <c r="K60" s="12" t="b">
        <f t="shared" si="6"/>
        <v>1</v>
      </c>
      <c r="L60" s="12"/>
      <c r="N60" s="10">
        <v>34</v>
      </c>
      <c r="O60" s="12" t="e">
        <f>N60=#REF!</f>
        <v>#REF!</v>
      </c>
      <c r="P60" s="12"/>
      <c r="Q60" s="57">
        <v>45</v>
      </c>
      <c r="R60" s="28" t="b">
        <f t="shared" si="7"/>
        <v>1</v>
      </c>
      <c r="T60" s="10">
        <v>38</v>
      </c>
      <c r="U60" s="10">
        <v>37</v>
      </c>
      <c r="V60" s="10">
        <v>45</v>
      </c>
      <c r="W60" s="12" t="b">
        <f t="shared" si="8"/>
        <v>1</v>
      </c>
      <c r="X60" s="12" t="b">
        <f t="shared" si="9"/>
        <v>1</v>
      </c>
      <c r="Y60" s="12" t="b">
        <f t="shared" si="10"/>
        <v>1</v>
      </c>
      <c r="Z60" s="12"/>
    </row>
    <row r="61" spans="1:26">
      <c r="D61" s="10">
        <v>38.09375</v>
      </c>
      <c r="E61" s="23">
        <v>54</v>
      </c>
      <c r="F61" s="47" t="s">
        <v>569</v>
      </c>
      <c r="G61" s="12" t="b">
        <f t="shared" si="5"/>
        <v>0</v>
      </c>
      <c r="H61" s="12" t="s">
        <v>164</v>
      </c>
      <c r="J61" s="10">
        <v>45</v>
      </c>
      <c r="K61" s="12" t="b">
        <f t="shared" si="6"/>
        <v>0</v>
      </c>
      <c r="L61" s="12"/>
      <c r="N61" s="10">
        <v>35</v>
      </c>
      <c r="O61" s="12" t="e">
        <f>N61=#REF!</f>
        <v>#REF!</v>
      </c>
      <c r="P61" s="12"/>
      <c r="Q61" s="57">
        <v>45</v>
      </c>
      <c r="R61" s="28" t="b">
        <f t="shared" si="7"/>
        <v>0</v>
      </c>
      <c r="T61" s="10">
        <v>38.08</v>
      </c>
      <c r="U61" s="10">
        <v>54</v>
      </c>
      <c r="V61" s="10">
        <v>45</v>
      </c>
      <c r="W61" s="12" t="b">
        <f t="shared" si="8"/>
        <v>1</v>
      </c>
      <c r="X61" s="12" t="b">
        <f t="shared" si="9"/>
        <v>1</v>
      </c>
      <c r="Y61" s="12" t="b">
        <f t="shared" si="10"/>
        <v>0</v>
      </c>
      <c r="Z61" s="12"/>
    </row>
    <row r="62" spans="1:26">
      <c r="A62" s="10">
        <v>46</v>
      </c>
      <c r="B62" s="11" t="s">
        <v>0</v>
      </c>
      <c r="D62" s="10">
        <v>39</v>
      </c>
      <c r="E62" s="23">
        <v>52</v>
      </c>
      <c r="F62" s="44" t="s">
        <v>568</v>
      </c>
      <c r="G62" s="12" t="b">
        <f t="shared" si="5"/>
        <v>0</v>
      </c>
      <c r="H62" s="12"/>
      <c r="J62" s="10">
        <v>45</v>
      </c>
      <c r="K62" s="22" t="b">
        <f t="shared" si="6"/>
        <v>0</v>
      </c>
      <c r="L62" s="12"/>
      <c r="N62" s="10">
        <v>35</v>
      </c>
      <c r="O62" s="12" t="e">
        <f>N62=#REF!</f>
        <v>#REF!</v>
      </c>
      <c r="P62" s="12"/>
      <c r="Q62" s="57">
        <v>45</v>
      </c>
      <c r="R62" s="28" t="b">
        <f t="shared" si="7"/>
        <v>0</v>
      </c>
      <c r="T62" s="10">
        <v>38.979999999999997</v>
      </c>
      <c r="U62" s="10">
        <v>52</v>
      </c>
      <c r="V62" s="10">
        <v>45</v>
      </c>
      <c r="W62" s="12" t="b">
        <f t="shared" si="8"/>
        <v>1</v>
      </c>
      <c r="X62" s="12" t="b">
        <f t="shared" si="9"/>
        <v>1</v>
      </c>
      <c r="Y62" s="22" t="b">
        <f t="shared" si="10"/>
        <v>0</v>
      </c>
      <c r="Z62" s="12"/>
    </row>
    <row r="63" spans="1:26">
      <c r="D63" s="10">
        <v>39.125</v>
      </c>
      <c r="E63" s="10">
        <v>35</v>
      </c>
      <c r="F63" s="42">
        <v>46</v>
      </c>
      <c r="G63" s="12" t="b">
        <f t="shared" si="5"/>
        <v>0</v>
      </c>
      <c r="H63" s="12"/>
      <c r="J63" s="10">
        <v>46</v>
      </c>
      <c r="K63" s="12" t="b">
        <f t="shared" si="6"/>
        <v>1</v>
      </c>
      <c r="L63" s="12"/>
      <c r="N63" s="10">
        <v>36</v>
      </c>
      <c r="O63" s="12" t="e">
        <f>N63=#REF!</f>
        <v>#REF!</v>
      </c>
      <c r="P63" s="12"/>
      <c r="Q63" s="57">
        <v>46</v>
      </c>
      <c r="R63" s="28" t="b">
        <f t="shared" si="7"/>
        <v>1</v>
      </c>
      <c r="T63" s="10">
        <v>39.119999999999997</v>
      </c>
      <c r="U63" s="10">
        <v>35</v>
      </c>
      <c r="V63" s="10">
        <v>46</v>
      </c>
      <c r="W63" s="12" t="b">
        <f t="shared" si="8"/>
        <v>1</v>
      </c>
      <c r="X63" s="12" t="b">
        <f t="shared" si="9"/>
        <v>1</v>
      </c>
      <c r="Y63" s="12" t="b">
        <f t="shared" si="10"/>
        <v>1</v>
      </c>
      <c r="Z63" s="12"/>
    </row>
    <row r="64" spans="1:26">
      <c r="A64" s="10">
        <v>47</v>
      </c>
      <c r="B64" s="11">
        <v>56</v>
      </c>
      <c r="D64" s="10">
        <v>40</v>
      </c>
      <c r="E64" s="10">
        <v>56</v>
      </c>
      <c r="F64" s="42">
        <v>47</v>
      </c>
      <c r="G64" s="12" t="b">
        <f t="shared" si="5"/>
        <v>1</v>
      </c>
      <c r="H64" s="12"/>
      <c r="J64" s="10">
        <v>47</v>
      </c>
      <c r="K64" s="12" t="b">
        <f t="shared" si="6"/>
        <v>1</v>
      </c>
      <c r="L64" s="12"/>
      <c r="N64" s="10">
        <v>36</v>
      </c>
      <c r="O64" s="12" t="e">
        <f>N64=#REF!</f>
        <v>#REF!</v>
      </c>
      <c r="P64" s="12"/>
      <c r="Q64" s="57">
        <v>47</v>
      </c>
      <c r="R64" s="28" t="b">
        <f t="shared" si="7"/>
        <v>1</v>
      </c>
      <c r="T64" s="10">
        <v>39.97</v>
      </c>
      <c r="U64" s="10">
        <v>56</v>
      </c>
      <c r="V64" s="10">
        <v>47</v>
      </c>
      <c r="W64" s="12" t="b">
        <f t="shared" si="8"/>
        <v>1</v>
      </c>
      <c r="X64" s="12" t="b">
        <f t="shared" si="9"/>
        <v>1</v>
      </c>
      <c r="Y64" s="12" t="b">
        <f t="shared" si="10"/>
        <v>1</v>
      </c>
      <c r="Z64" s="12"/>
    </row>
    <row r="65" spans="1:26">
      <c r="A65" s="10">
        <v>48</v>
      </c>
      <c r="B65" s="11">
        <v>52</v>
      </c>
      <c r="D65" s="10">
        <v>40.5</v>
      </c>
      <c r="E65" s="10">
        <v>52</v>
      </c>
      <c r="F65" s="42">
        <v>48</v>
      </c>
      <c r="G65" s="12" t="b">
        <f t="shared" si="5"/>
        <v>1</v>
      </c>
      <c r="H65" s="12"/>
      <c r="J65" s="10">
        <v>48</v>
      </c>
      <c r="K65" s="12" t="b">
        <f t="shared" si="6"/>
        <v>1</v>
      </c>
      <c r="L65" s="12"/>
      <c r="N65" s="10">
        <v>37</v>
      </c>
      <c r="O65" s="12" t="e">
        <f>N65=#REF!</f>
        <v>#REF!</v>
      </c>
      <c r="P65" s="12"/>
      <c r="Q65" s="57">
        <v>48</v>
      </c>
      <c r="R65" s="28" t="b">
        <f t="shared" si="7"/>
        <v>1</v>
      </c>
      <c r="T65" s="10">
        <v>40.479999999999997</v>
      </c>
      <c r="U65" s="10">
        <v>52</v>
      </c>
      <c r="V65" s="10">
        <v>48</v>
      </c>
      <c r="W65" s="12" t="b">
        <f t="shared" si="8"/>
        <v>1</v>
      </c>
      <c r="X65" s="12" t="b">
        <f t="shared" si="9"/>
        <v>1</v>
      </c>
      <c r="Y65" s="12" t="b">
        <f t="shared" si="10"/>
        <v>1</v>
      </c>
      <c r="Z65" s="12"/>
    </row>
    <row r="66" spans="1:26">
      <c r="A66" s="10">
        <v>49</v>
      </c>
      <c r="B66" s="11" t="s">
        <v>14</v>
      </c>
      <c r="D66" s="10">
        <v>41</v>
      </c>
      <c r="E66" s="10">
        <v>40</v>
      </c>
      <c r="F66" s="42">
        <v>49</v>
      </c>
      <c r="G66" s="12" t="b">
        <f t="shared" si="5"/>
        <v>0</v>
      </c>
      <c r="H66" s="12"/>
      <c r="J66" s="10">
        <v>49</v>
      </c>
      <c r="K66" s="12" t="b">
        <f t="shared" si="6"/>
        <v>1</v>
      </c>
      <c r="L66" s="12"/>
      <c r="N66" s="10">
        <v>37</v>
      </c>
      <c r="O66" s="12" t="e">
        <f>N66=#REF!</f>
        <v>#REF!</v>
      </c>
      <c r="P66" s="12"/>
      <c r="Q66" s="57">
        <v>49</v>
      </c>
      <c r="R66" s="28" t="b">
        <f t="shared" si="7"/>
        <v>1</v>
      </c>
      <c r="T66" s="10">
        <v>40.99</v>
      </c>
      <c r="U66" s="10">
        <v>40</v>
      </c>
      <c r="V66" s="10">
        <v>49</v>
      </c>
      <c r="W66" s="12" t="b">
        <f t="shared" si="8"/>
        <v>1</v>
      </c>
      <c r="X66" s="12" t="b">
        <f t="shared" si="9"/>
        <v>1</v>
      </c>
      <c r="Y66" s="12" t="b">
        <f t="shared" si="10"/>
        <v>1</v>
      </c>
      <c r="Z66" s="12"/>
    </row>
    <row r="67" spans="1:26">
      <c r="D67" s="10">
        <v>41.09375</v>
      </c>
      <c r="E67" s="10">
        <v>49</v>
      </c>
      <c r="F67" s="42">
        <v>49</v>
      </c>
      <c r="G67" s="12" t="b">
        <f t="shared" si="5"/>
        <v>0</v>
      </c>
      <c r="H67" s="12"/>
      <c r="J67" s="10">
        <v>49</v>
      </c>
      <c r="K67" s="12" t="b">
        <f t="shared" ref="K67:K98" si="11">F67=J67</f>
        <v>1</v>
      </c>
      <c r="L67" s="12"/>
      <c r="N67" s="10">
        <v>37</v>
      </c>
      <c r="O67" s="12" t="e">
        <f>N67=#REF!</f>
        <v>#REF!</v>
      </c>
      <c r="P67" s="12"/>
      <c r="Q67" s="57">
        <v>49</v>
      </c>
      <c r="R67" s="28" t="b">
        <f t="shared" ref="R67:R98" si="12">Q67=F67</f>
        <v>1</v>
      </c>
      <c r="T67" s="10">
        <v>41.08</v>
      </c>
      <c r="U67" s="10">
        <v>49</v>
      </c>
      <c r="V67" s="10">
        <v>49</v>
      </c>
      <c r="W67" s="12" t="b">
        <f t="shared" ref="W67:W88" si="13">ABS(T67-D67)&lt;0.1</f>
        <v>1</v>
      </c>
      <c r="X67" s="12" t="b">
        <f t="shared" ref="X67:X88" si="14">U67=E67</f>
        <v>1</v>
      </c>
      <c r="Y67" s="12" t="b">
        <f t="shared" ref="Y67:Y88" si="15">V67=F67</f>
        <v>1</v>
      </c>
      <c r="Z67" s="12"/>
    </row>
    <row r="68" spans="1:26">
      <c r="A68" s="10">
        <v>50</v>
      </c>
      <c r="B68" s="11">
        <v>52</v>
      </c>
      <c r="D68" s="10">
        <v>42</v>
      </c>
      <c r="E68" s="10">
        <v>52</v>
      </c>
      <c r="F68" s="42">
        <v>50</v>
      </c>
      <c r="G68" s="12" t="b">
        <f t="shared" ref="G68:G88" si="16">E68=B68</f>
        <v>1</v>
      </c>
      <c r="H68" s="12"/>
      <c r="J68" s="10">
        <v>50</v>
      </c>
      <c r="K68" s="12" t="b">
        <f t="shared" si="11"/>
        <v>1</v>
      </c>
      <c r="L68" s="12"/>
      <c r="N68" s="10">
        <v>38</v>
      </c>
      <c r="O68" s="12" t="e">
        <f>N68=#REF!</f>
        <v>#REF!</v>
      </c>
      <c r="P68" s="12"/>
      <c r="Q68" s="57">
        <v>50</v>
      </c>
      <c r="R68" s="28" t="b">
        <f t="shared" si="12"/>
        <v>1</v>
      </c>
      <c r="T68" s="10">
        <v>41.98</v>
      </c>
      <c r="U68" s="10">
        <v>52</v>
      </c>
      <c r="V68" s="10">
        <v>50</v>
      </c>
      <c r="W68" s="12" t="b">
        <f t="shared" si="13"/>
        <v>1</v>
      </c>
      <c r="X68" s="12" t="b">
        <f t="shared" si="14"/>
        <v>1</v>
      </c>
      <c r="Y68" s="12" t="b">
        <f t="shared" si="15"/>
        <v>1</v>
      </c>
      <c r="Z68" s="12"/>
    </row>
    <row r="69" spans="1:26">
      <c r="A69" s="10">
        <v>51</v>
      </c>
      <c r="B69" s="11">
        <v>49</v>
      </c>
      <c r="D69" s="10">
        <v>42.5</v>
      </c>
      <c r="E69" s="10">
        <v>49</v>
      </c>
      <c r="F69" s="42">
        <v>51</v>
      </c>
      <c r="G69" s="12" t="b">
        <f t="shared" si="16"/>
        <v>1</v>
      </c>
      <c r="H69" s="12"/>
      <c r="J69" s="10">
        <v>51</v>
      </c>
      <c r="K69" s="12" t="b">
        <f t="shared" si="11"/>
        <v>1</v>
      </c>
      <c r="L69" s="12"/>
      <c r="N69" s="10">
        <v>39</v>
      </c>
      <c r="O69" s="12" t="e">
        <f>N69=#REF!</f>
        <v>#REF!</v>
      </c>
      <c r="P69" s="12"/>
      <c r="Q69" s="57">
        <v>51</v>
      </c>
      <c r="R69" s="28" t="b">
        <f t="shared" si="12"/>
        <v>1</v>
      </c>
      <c r="T69" s="10">
        <v>42.49</v>
      </c>
      <c r="U69" s="10">
        <v>49</v>
      </c>
      <c r="V69" s="10">
        <v>51</v>
      </c>
      <c r="W69" s="12" t="b">
        <f t="shared" si="13"/>
        <v>1</v>
      </c>
      <c r="X69" s="12" t="b">
        <f t="shared" si="14"/>
        <v>1</v>
      </c>
      <c r="Y69" s="12" t="b">
        <f t="shared" si="15"/>
        <v>1</v>
      </c>
      <c r="Z69" s="12"/>
    </row>
    <row r="70" spans="1:26">
      <c r="A70" s="10">
        <v>52</v>
      </c>
      <c r="B70" s="11" t="s">
        <v>9</v>
      </c>
      <c r="D70" s="10">
        <v>43</v>
      </c>
      <c r="E70" s="10">
        <v>37</v>
      </c>
      <c r="F70" s="42">
        <v>52</v>
      </c>
      <c r="G70" s="12" t="b">
        <f t="shared" si="16"/>
        <v>0</v>
      </c>
      <c r="H70" s="12"/>
      <c r="J70" s="10">
        <v>52</v>
      </c>
      <c r="K70" s="12" t="b">
        <f t="shared" si="11"/>
        <v>1</v>
      </c>
      <c r="L70" s="12"/>
      <c r="N70" s="10">
        <v>40</v>
      </c>
      <c r="O70" s="12" t="e">
        <f>N70=#REF!</f>
        <v>#REF!</v>
      </c>
      <c r="P70" s="12" t="s">
        <v>66</v>
      </c>
      <c r="Q70" s="57">
        <v>52</v>
      </c>
      <c r="R70" s="28" t="b">
        <f t="shared" si="12"/>
        <v>1</v>
      </c>
      <c r="T70" s="10">
        <v>43</v>
      </c>
      <c r="U70" s="10" t="s">
        <v>506</v>
      </c>
      <c r="V70" s="10">
        <v>52</v>
      </c>
      <c r="W70" s="12" t="b">
        <f t="shared" si="13"/>
        <v>1</v>
      </c>
      <c r="X70" s="12" t="b">
        <f t="shared" si="14"/>
        <v>0</v>
      </c>
      <c r="Y70" s="12" t="b">
        <f t="shared" si="15"/>
        <v>1</v>
      </c>
      <c r="Z70" s="12"/>
    </row>
    <row r="71" spans="1:26">
      <c r="D71" s="10">
        <v>43.0625</v>
      </c>
      <c r="E71" s="23">
        <v>47</v>
      </c>
      <c r="F71" s="42">
        <v>52</v>
      </c>
      <c r="G71" s="12" t="b">
        <f t="shared" si="16"/>
        <v>0</v>
      </c>
      <c r="H71" s="12" t="s">
        <v>164</v>
      </c>
      <c r="J71" s="10">
        <v>52</v>
      </c>
      <c r="K71" s="12" t="b">
        <f t="shared" si="11"/>
        <v>1</v>
      </c>
      <c r="L71" s="12"/>
      <c r="N71" s="10">
        <v>40</v>
      </c>
      <c r="O71" s="12" t="e">
        <f>N71=#REF!</f>
        <v>#REF!</v>
      </c>
      <c r="P71" s="12"/>
      <c r="Q71" s="57">
        <v>52</v>
      </c>
      <c r="R71" s="28" t="b">
        <f t="shared" si="12"/>
        <v>1</v>
      </c>
      <c r="W71" s="12" t="b">
        <f t="shared" si="13"/>
        <v>0</v>
      </c>
      <c r="X71" s="22" t="b">
        <f t="shared" si="14"/>
        <v>0</v>
      </c>
      <c r="Y71" s="22" t="b">
        <f t="shared" si="15"/>
        <v>0</v>
      </c>
      <c r="Z71" s="12"/>
    </row>
    <row r="72" spans="1:26">
      <c r="A72" s="10">
        <v>53</v>
      </c>
      <c r="B72" s="11" t="s">
        <v>15</v>
      </c>
      <c r="D72" s="10">
        <v>44</v>
      </c>
      <c r="E72" s="10">
        <v>42</v>
      </c>
      <c r="F72" s="42">
        <v>53</v>
      </c>
      <c r="G72" s="12" t="b">
        <f t="shared" si="16"/>
        <v>0</v>
      </c>
      <c r="H72" s="12"/>
      <c r="J72" s="10">
        <v>53</v>
      </c>
      <c r="K72" s="12" t="b">
        <f t="shared" si="11"/>
        <v>1</v>
      </c>
      <c r="L72" s="12"/>
      <c r="N72" s="10">
        <v>40</v>
      </c>
      <c r="O72" s="12" t="e">
        <f>N72=#REF!</f>
        <v>#REF!</v>
      </c>
      <c r="P72" s="12"/>
      <c r="Q72" s="57">
        <v>53</v>
      </c>
      <c r="R72" s="28" t="b">
        <f t="shared" si="12"/>
        <v>1</v>
      </c>
      <c r="T72" s="10">
        <v>43.99</v>
      </c>
      <c r="U72" s="10">
        <v>42</v>
      </c>
      <c r="V72" s="10">
        <v>53</v>
      </c>
      <c r="W72" s="12" t="b">
        <f t="shared" si="13"/>
        <v>1</v>
      </c>
      <c r="X72" s="12" t="b">
        <f t="shared" si="14"/>
        <v>1</v>
      </c>
      <c r="Y72" s="12" t="b">
        <f t="shared" si="15"/>
        <v>1</v>
      </c>
      <c r="Z72" s="12"/>
    </row>
    <row r="73" spans="1:26">
      <c r="D73" s="10">
        <v>44.09375</v>
      </c>
      <c r="E73" s="10">
        <v>34</v>
      </c>
      <c r="F73" s="42">
        <v>53</v>
      </c>
      <c r="G73" s="12" t="b">
        <f t="shared" si="16"/>
        <v>0</v>
      </c>
      <c r="H73" s="12"/>
      <c r="J73" s="10">
        <v>53</v>
      </c>
      <c r="K73" s="12" t="b">
        <f t="shared" si="11"/>
        <v>1</v>
      </c>
      <c r="L73" s="12"/>
      <c r="N73" s="10">
        <v>41</v>
      </c>
      <c r="O73" s="12" t="e">
        <f>N73=#REF!</f>
        <v>#REF!</v>
      </c>
      <c r="P73" s="12"/>
      <c r="Q73" s="57">
        <v>53</v>
      </c>
      <c r="R73" s="28" t="b">
        <f t="shared" si="12"/>
        <v>1</v>
      </c>
      <c r="T73" s="10">
        <v>44.07</v>
      </c>
      <c r="U73" s="10">
        <v>34</v>
      </c>
      <c r="V73" s="10">
        <v>53</v>
      </c>
      <c r="W73" s="12" t="b">
        <f t="shared" si="13"/>
        <v>1</v>
      </c>
      <c r="X73" s="12" t="b">
        <f t="shared" si="14"/>
        <v>1</v>
      </c>
      <c r="Y73" s="12" t="b">
        <f t="shared" si="15"/>
        <v>1</v>
      </c>
      <c r="Z73" s="12"/>
    </row>
    <row r="74" spans="1:26">
      <c r="A74" s="10">
        <v>54</v>
      </c>
      <c r="B74" s="11">
        <v>46</v>
      </c>
      <c r="D74" s="10">
        <v>44.5</v>
      </c>
      <c r="E74" s="10">
        <v>46</v>
      </c>
      <c r="F74" s="42">
        <v>54</v>
      </c>
      <c r="G74" s="12" t="b">
        <f t="shared" si="16"/>
        <v>1</v>
      </c>
      <c r="H74" s="12"/>
      <c r="J74" s="10">
        <v>54</v>
      </c>
      <c r="K74" s="12" t="b">
        <f t="shared" si="11"/>
        <v>1</v>
      </c>
      <c r="L74" s="12"/>
      <c r="N74" s="10">
        <v>41</v>
      </c>
      <c r="O74" s="12" t="e">
        <f>N74=#REF!</f>
        <v>#REF!</v>
      </c>
      <c r="P74" s="12"/>
      <c r="Q74" s="57">
        <v>54</v>
      </c>
      <c r="R74" s="28" t="b">
        <f t="shared" si="12"/>
        <v>1</v>
      </c>
      <c r="T74" s="10">
        <v>44.51</v>
      </c>
      <c r="U74" s="10">
        <v>46</v>
      </c>
      <c r="V74" s="10">
        <v>54</v>
      </c>
      <c r="W74" s="12" t="b">
        <f t="shared" si="13"/>
        <v>1</v>
      </c>
      <c r="X74" s="12" t="b">
        <f t="shared" si="14"/>
        <v>1</v>
      </c>
      <c r="Y74" s="12" t="b">
        <f t="shared" si="15"/>
        <v>1</v>
      </c>
      <c r="Z74" s="12"/>
    </row>
    <row r="75" spans="1:26">
      <c r="A75" s="10">
        <v>55</v>
      </c>
      <c r="B75" s="11" t="s">
        <v>16</v>
      </c>
      <c r="D75" s="10">
        <v>45</v>
      </c>
      <c r="E75" s="10">
        <v>49</v>
      </c>
      <c r="F75" s="42">
        <v>55</v>
      </c>
      <c r="G75" s="12" t="b">
        <f t="shared" si="16"/>
        <v>0</v>
      </c>
      <c r="H75" s="12"/>
      <c r="J75" s="10">
        <v>55</v>
      </c>
      <c r="K75" s="12" t="b">
        <f t="shared" si="11"/>
        <v>1</v>
      </c>
      <c r="L75" s="12"/>
      <c r="N75" s="10">
        <v>42</v>
      </c>
      <c r="O75" s="12" t="e">
        <f>N75=#REF!</f>
        <v>#REF!</v>
      </c>
      <c r="P75" s="12"/>
      <c r="Q75" s="57">
        <v>55</v>
      </c>
      <c r="R75" s="28" t="b">
        <f t="shared" si="12"/>
        <v>1</v>
      </c>
      <c r="T75" s="10">
        <v>44.98</v>
      </c>
      <c r="U75" s="10" t="s">
        <v>16</v>
      </c>
      <c r="V75" s="10">
        <v>55</v>
      </c>
      <c r="W75" s="12" t="b">
        <f t="shared" si="13"/>
        <v>1</v>
      </c>
      <c r="X75" s="12" t="b">
        <f t="shared" si="14"/>
        <v>0</v>
      </c>
      <c r="Y75" s="12" t="b">
        <f t="shared" si="15"/>
        <v>1</v>
      </c>
      <c r="Z75" s="12"/>
    </row>
    <row r="76" spans="1:26">
      <c r="D76" s="10">
        <v>45.125</v>
      </c>
      <c r="E76" s="10">
        <v>30</v>
      </c>
      <c r="F76" s="42">
        <v>55</v>
      </c>
      <c r="G76" s="12" t="b">
        <f t="shared" si="16"/>
        <v>0</v>
      </c>
      <c r="H76" s="12"/>
      <c r="J76" s="10">
        <v>55</v>
      </c>
      <c r="K76" s="12" t="b">
        <f t="shared" si="11"/>
        <v>1</v>
      </c>
      <c r="L76" s="12"/>
      <c r="N76" s="10">
        <v>42</v>
      </c>
      <c r="O76" s="12" t="e">
        <f>N76=#REF!</f>
        <v>#REF!</v>
      </c>
      <c r="P76" s="12"/>
      <c r="Q76" s="57">
        <v>55</v>
      </c>
      <c r="R76" s="28" t="b">
        <f t="shared" si="12"/>
        <v>1</v>
      </c>
      <c r="W76" s="12" t="b">
        <f t="shared" si="13"/>
        <v>0</v>
      </c>
      <c r="X76" s="22" t="b">
        <f t="shared" si="14"/>
        <v>0</v>
      </c>
      <c r="Y76" s="22" t="b">
        <f t="shared" si="15"/>
        <v>0</v>
      </c>
      <c r="Z76" s="12"/>
    </row>
    <row r="77" spans="1:26">
      <c r="A77" s="10">
        <v>56</v>
      </c>
      <c r="B77" s="11">
        <v>52</v>
      </c>
      <c r="D77" s="10">
        <v>45.3125</v>
      </c>
      <c r="E77" s="10">
        <v>52</v>
      </c>
      <c r="F77" s="42">
        <v>56</v>
      </c>
      <c r="G77" s="12" t="b">
        <f t="shared" si="16"/>
        <v>1</v>
      </c>
      <c r="H77" s="12"/>
      <c r="J77" s="10">
        <v>56</v>
      </c>
      <c r="K77" s="12" t="b">
        <f t="shared" si="11"/>
        <v>1</v>
      </c>
      <c r="L77" s="12"/>
      <c r="N77" s="10">
        <v>43</v>
      </c>
      <c r="O77" s="12" t="e">
        <f>N77=#REF!</f>
        <v>#REF!</v>
      </c>
      <c r="P77" s="12"/>
      <c r="Q77" s="57">
        <v>56</v>
      </c>
      <c r="R77" s="28" t="b">
        <f t="shared" si="12"/>
        <v>1</v>
      </c>
      <c r="T77" s="10">
        <v>45.3</v>
      </c>
      <c r="U77" s="10">
        <v>52</v>
      </c>
      <c r="V77" s="10">
        <v>56</v>
      </c>
      <c r="W77" s="12" t="b">
        <f t="shared" si="13"/>
        <v>1</v>
      </c>
      <c r="X77" s="12" t="b">
        <f t="shared" si="14"/>
        <v>1</v>
      </c>
      <c r="Y77" s="12" t="b">
        <f t="shared" si="15"/>
        <v>1</v>
      </c>
      <c r="Z77" s="12"/>
    </row>
    <row r="78" spans="1:26">
      <c r="A78" s="10">
        <v>57</v>
      </c>
      <c r="B78" s="11" t="s">
        <v>0</v>
      </c>
      <c r="D78" s="10">
        <v>46</v>
      </c>
      <c r="E78" s="10">
        <v>51</v>
      </c>
      <c r="F78" s="42">
        <v>57</v>
      </c>
      <c r="G78" s="12" t="b">
        <f t="shared" si="16"/>
        <v>0</v>
      </c>
      <c r="H78" s="12"/>
      <c r="J78" s="10">
        <v>57</v>
      </c>
      <c r="K78" s="12" t="b">
        <f t="shared" si="11"/>
        <v>1</v>
      </c>
      <c r="L78" s="12"/>
      <c r="N78" s="10">
        <v>43</v>
      </c>
      <c r="O78" s="12" t="e">
        <f>N78=#REF!</f>
        <v>#REF!</v>
      </c>
      <c r="P78" s="12"/>
      <c r="Q78" s="57">
        <v>57</v>
      </c>
      <c r="R78" s="28" t="b">
        <f t="shared" si="12"/>
        <v>1</v>
      </c>
      <c r="T78" s="10">
        <v>45.98</v>
      </c>
      <c r="U78" s="10">
        <v>51</v>
      </c>
      <c r="V78" s="10">
        <v>57</v>
      </c>
      <c r="W78" s="12" t="b">
        <f t="shared" si="13"/>
        <v>1</v>
      </c>
      <c r="X78" s="12" t="b">
        <f t="shared" si="14"/>
        <v>1</v>
      </c>
      <c r="Y78" s="12" t="b">
        <f t="shared" si="15"/>
        <v>1</v>
      </c>
      <c r="Z78" s="12"/>
    </row>
    <row r="79" spans="1:26">
      <c r="D79" s="10">
        <v>46.0625</v>
      </c>
      <c r="E79" s="10">
        <v>35</v>
      </c>
      <c r="F79" s="42">
        <v>57</v>
      </c>
      <c r="G79" s="12" t="b">
        <f t="shared" si="16"/>
        <v>0</v>
      </c>
      <c r="H79" s="12"/>
      <c r="J79" s="10">
        <v>57</v>
      </c>
      <c r="K79" s="12" t="b">
        <f t="shared" si="11"/>
        <v>1</v>
      </c>
      <c r="L79" s="12"/>
      <c r="N79" s="10">
        <v>44</v>
      </c>
      <c r="O79" s="12" t="e">
        <f>N79=#REF!</f>
        <v>#REF!</v>
      </c>
      <c r="P79" s="12"/>
      <c r="Q79" s="57">
        <v>57</v>
      </c>
      <c r="R79" s="28" t="b">
        <f t="shared" si="12"/>
        <v>1</v>
      </c>
      <c r="T79" s="10">
        <v>46.05</v>
      </c>
      <c r="U79" s="10">
        <v>35</v>
      </c>
      <c r="V79" s="10">
        <v>57</v>
      </c>
      <c r="W79" s="12" t="b">
        <f t="shared" si="13"/>
        <v>1</v>
      </c>
      <c r="X79" s="12" t="b">
        <f t="shared" si="14"/>
        <v>1</v>
      </c>
      <c r="Y79" s="12" t="b">
        <f t="shared" si="15"/>
        <v>1</v>
      </c>
      <c r="Z79" s="12"/>
    </row>
    <row r="80" spans="1:26">
      <c r="A80" s="10">
        <v>58</v>
      </c>
      <c r="B80" s="11" t="s">
        <v>13</v>
      </c>
      <c r="D80" s="10">
        <v>47</v>
      </c>
      <c r="E80" s="10">
        <v>56</v>
      </c>
      <c r="F80" s="42">
        <v>58</v>
      </c>
      <c r="G80" s="12" t="b">
        <f t="shared" si="16"/>
        <v>0</v>
      </c>
      <c r="H80" s="12"/>
      <c r="J80" s="10">
        <v>58</v>
      </c>
      <c r="K80" s="12" t="b">
        <f t="shared" si="11"/>
        <v>1</v>
      </c>
      <c r="L80" s="12"/>
      <c r="N80" s="10">
        <v>44</v>
      </c>
      <c r="O80" s="12" t="e">
        <f>N80=#REF!</f>
        <v>#REF!</v>
      </c>
      <c r="P80" s="12"/>
      <c r="Q80" s="57">
        <v>58</v>
      </c>
      <c r="R80" s="28" t="b">
        <f t="shared" si="12"/>
        <v>1</v>
      </c>
      <c r="T80" s="10">
        <v>46.97</v>
      </c>
      <c r="U80" s="10">
        <v>56</v>
      </c>
      <c r="V80" s="10">
        <v>58</v>
      </c>
      <c r="W80" s="12" t="b">
        <f t="shared" si="13"/>
        <v>1</v>
      </c>
      <c r="X80" s="12" t="b">
        <f t="shared" si="14"/>
        <v>1</v>
      </c>
      <c r="Y80" s="12" t="b">
        <f t="shared" si="15"/>
        <v>1</v>
      </c>
      <c r="Z80" s="12"/>
    </row>
    <row r="81" spans="1:26">
      <c r="D81" s="10">
        <v>47.125</v>
      </c>
      <c r="E81" s="10">
        <v>40</v>
      </c>
      <c r="F81" s="42">
        <v>58</v>
      </c>
      <c r="G81" s="12" t="b">
        <f t="shared" si="16"/>
        <v>0</v>
      </c>
      <c r="H81" s="12"/>
      <c r="J81" s="10">
        <v>58</v>
      </c>
      <c r="K81" s="12" t="b">
        <f t="shared" si="11"/>
        <v>1</v>
      </c>
      <c r="L81" s="12"/>
      <c r="N81" s="10">
        <v>45</v>
      </c>
      <c r="O81" s="12" t="e">
        <f>N81=#REF!</f>
        <v>#REF!</v>
      </c>
      <c r="P81" s="12"/>
      <c r="Q81" s="57">
        <v>58</v>
      </c>
      <c r="R81" s="28" t="b">
        <f t="shared" si="12"/>
        <v>1</v>
      </c>
      <c r="T81" s="10">
        <v>47.12</v>
      </c>
      <c r="U81" s="10">
        <v>40</v>
      </c>
      <c r="V81" s="10">
        <v>58</v>
      </c>
      <c r="W81" s="12" t="b">
        <f t="shared" si="13"/>
        <v>1</v>
      </c>
      <c r="X81" s="12" t="b">
        <f t="shared" si="14"/>
        <v>1</v>
      </c>
      <c r="Y81" s="12" t="b">
        <f t="shared" si="15"/>
        <v>1</v>
      </c>
      <c r="Z81" s="12"/>
    </row>
    <row r="82" spans="1:26">
      <c r="A82" s="10">
        <v>59</v>
      </c>
      <c r="B82" s="11">
        <v>52</v>
      </c>
      <c r="D82" s="10">
        <v>47.331249999999997</v>
      </c>
      <c r="E82" s="10">
        <v>52</v>
      </c>
      <c r="F82" s="42">
        <v>59</v>
      </c>
      <c r="G82" s="12" t="b">
        <f t="shared" si="16"/>
        <v>1</v>
      </c>
      <c r="H82" s="12"/>
      <c r="J82" s="10">
        <v>59</v>
      </c>
      <c r="K82" s="12" t="b">
        <f t="shared" si="11"/>
        <v>1</v>
      </c>
      <c r="L82" s="12"/>
      <c r="N82" s="10">
        <v>45</v>
      </c>
      <c r="O82" s="12" t="e">
        <f>N82=#REF!</f>
        <v>#REF!</v>
      </c>
      <c r="P82" s="12"/>
      <c r="Q82" s="57">
        <v>59</v>
      </c>
      <c r="R82" s="28" t="b">
        <f t="shared" si="12"/>
        <v>1</v>
      </c>
      <c r="T82" s="10">
        <v>47.31</v>
      </c>
      <c r="U82" s="10">
        <v>52</v>
      </c>
      <c r="V82" s="10">
        <v>59</v>
      </c>
      <c r="W82" s="12" t="b">
        <f t="shared" si="13"/>
        <v>1</v>
      </c>
      <c r="X82" s="12" t="b">
        <f t="shared" si="14"/>
        <v>1</v>
      </c>
      <c r="Y82" s="12" t="b">
        <f t="shared" si="15"/>
        <v>1</v>
      </c>
      <c r="Z82" s="12"/>
    </row>
    <row r="83" spans="1:26">
      <c r="A83" s="10">
        <v>60</v>
      </c>
      <c r="B83" s="11">
        <v>49</v>
      </c>
      <c r="D83" s="10">
        <v>47.664583333333297</v>
      </c>
      <c r="E83" s="10">
        <v>49</v>
      </c>
      <c r="F83" s="42">
        <v>60</v>
      </c>
      <c r="G83" s="12" t="b">
        <f t="shared" si="16"/>
        <v>1</v>
      </c>
      <c r="H83" s="12"/>
      <c r="J83" s="10">
        <v>60</v>
      </c>
      <c r="K83" s="12" t="b">
        <f t="shared" si="11"/>
        <v>1</v>
      </c>
      <c r="L83" s="12"/>
      <c r="N83" s="10">
        <v>48</v>
      </c>
      <c r="O83" s="12" t="e">
        <f>N83=#REF!</f>
        <v>#REF!</v>
      </c>
      <c r="P83" s="12" t="s">
        <v>66</v>
      </c>
      <c r="Q83" s="57">
        <v>60</v>
      </c>
      <c r="R83" s="28" t="b">
        <f t="shared" si="12"/>
        <v>1</v>
      </c>
      <c r="T83" s="10">
        <v>47.65</v>
      </c>
      <c r="U83" s="10">
        <v>49</v>
      </c>
      <c r="V83" s="10">
        <v>60</v>
      </c>
      <c r="W83" s="12" t="b">
        <f t="shared" si="13"/>
        <v>1</v>
      </c>
      <c r="X83" s="12" t="b">
        <f t="shared" si="14"/>
        <v>1</v>
      </c>
      <c r="Y83" s="12" t="b">
        <f t="shared" si="15"/>
        <v>1</v>
      </c>
      <c r="Z83" s="12"/>
    </row>
    <row r="84" spans="1:26">
      <c r="A84" s="10">
        <v>61</v>
      </c>
      <c r="B84" s="11" t="s">
        <v>17</v>
      </c>
      <c r="D84" s="10">
        <v>48</v>
      </c>
      <c r="E84" s="10">
        <v>42</v>
      </c>
      <c r="F84" s="42">
        <v>61</v>
      </c>
      <c r="G84" s="12" t="b">
        <f t="shared" si="16"/>
        <v>0</v>
      </c>
      <c r="H84" s="12"/>
      <c r="J84" s="10">
        <v>61</v>
      </c>
      <c r="K84" s="12" t="b">
        <f t="shared" si="11"/>
        <v>1</v>
      </c>
      <c r="L84" s="12"/>
      <c r="N84" s="10">
        <v>46</v>
      </c>
      <c r="O84" s="12" t="e">
        <f>N84=#REF!</f>
        <v>#REF!</v>
      </c>
      <c r="P84" s="12"/>
      <c r="Q84" s="57">
        <v>61</v>
      </c>
      <c r="R84" s="28" t="b">
        <f t="shared" si="12"/>
        <v>1</v>
      </c>
      <c r="T84" s="10">
        <v>47.98</v>
      </c>
      <c r="U84" s="10">
        <v>42</v>
      </c>
      <c r="V84" s="10">
        <v>61</v>
      </c>
      <c r="W84" s="12" t="b">
        <f t="shared" si="13"/>
        <v>1</v>
      </c>
      <c r="X84" s="12" t="b">
        <f t="shared" si="14"/>
        <v>1</v>
      </c>
      <c r="Y84" s="12" t="b">
        <f t="shared" si="15"/>
        <v>1</v>
      </c>
      <c r="Z84" s="12"/>
    </row>
    <row r="85" spans="1:26">
      <c r="D85" s="10">
        <v>48.0625</v>
      </c>
      <c r="E85" s="10">
        <v>47</v>
      </c>
      <c r="F85" s="47" t="s">
        <v>570</v>
      </c>
      <c r="G85" s="12" t="b">
        <f t="shared" si="16"/>
        <v>0</v>
      </c>
      <c r="H85" s="12"/>
      <c r="J85" s="10">
        <v>61</v>
      </c>
      <c r="K85" s="22" t="b">
        <f t="shared" si="11"/>
        <v>0</v>
      </c>
      <c r="L85" s="12"/>
      <c r="N85" s="10">
        <v>47</v>
      </c>
      <c r="O85" s="12" t="e">
        <f>N85=#REF!</f>
        <v>#REF!</v>
      </c>
      <c r="P85" s="12"/>
      <c r="Q85" s="57">
        <v>61</v>
      </c>
      <c r="R85" s="28" t="b">
        <f t="shared" si="12"/>
        <v>0</v>
      </c>
      <c r="T85" s="10">
        <v>48.06</v>
      </c>
      <c r="U85" s="10">
        <v>47</v>
      </c>
      <c r="V85" s="10">
        <v>61</v>
      </c>
      <c r="W85" s="12" t="b">
        <f t="shared" si="13"/>
        <v>1</v>
      </c>
      <c r="X85" s="12" t="b">
        <f t="shared" si="14"/>
        <v>1</v>
      </c>
      <c r="Y85" s="22" t="b">
        <f t="shared" si="15"/>
        <v>0</v>
      </c>
      <c r="Z85" s="12"/>
    </row>
    <row r="86" spans="1:26">
      <c r="A86" s="10">
        <v>62</v>
      </c>
      <c r="B86" s="11" t="s">
        <v>110</v>
      </c>
      <c r="D86" s="10">
        <v>49.0625</v>
      </c>
      <c r="E86" s="10" t="s">
        <v>8</v>
      </c>
      <c r="F86" s="42">
        <v>62</v>
      </c>
      <c r="G86" s="12" t="b">
        <f t="shared" si="16"/>
        <v>0</v>
      </c>
      <c r="H86" s="12" t="s">
        <v>202</v>
      </c>
      <c r="J86" s="10">
        <v>62</v>
      </c>
      <c r="K86" s="12" t="b">
        <f t="shared" si="11"/>
        <v>1</v>
      </c>
      <c r="L86" s="12"/>
      <c r="N86" s="10">
        <v>48</v>
      </c>
      <c r="O86" s="12" t="e">
        <f>N86=#REF!</f>
        <v>#REF!</v>
      </c>
      <c r="P86" s="12"/>
      <c r="Q86" s="57">
        <v>62</v>
      </c>
      <c r="R86" s="28" t="b">
        <f t="shared" si="12"/>
        <v>1</v>
      </c>
      <c r="T86" s="10">
        <v>49.06</v>
      </c>
      <c r="U86" s="10" t="s">
        <v>8</v>
      </c>
      <c r="V86" s="10">
        <v>62</v>
      </c>
      <c r="W86" s="12" t="b">
        <f t="shared" si="13"/>
        <v>1</v>
      </c>
      <c r="X86" s="12" t="b">
        <f t="shared" si="14"/>
        <v>1</v>
      </c>
      <c r="Y86" s="12" t="b">
        <f t="shared" si="15"/>
        <v>1</v>
      </c>
      <c r="Z86" s="12"/>
    </row>
    <row r="87" spans="1:26">
      <c r="A87" s="10">
        <v>63</v>
      </c>
      <c r="B87" s="11" t="s">
        <v>18</v>
      </c>
      <c r="D87" s="10">
        <v>50</v>
      </c>
      <c r="E87" s="10">
        <v>35</v>
      </c>
      <c r="F87" s="42">
        <v>63</v>
      </c>
      <c r="G87" s="12" t="b">
        <f t="shared" si="16"/>
        <v>0</v>
      </c>
      <c r="H87" s="12"/>
      <c r="J87" s="10">
        <v>63</v>
      </c>
      <c r="K87" s="12" t="b">
        <f t="shared" si="11"/>
        <v>1</v>
      </c>
      <c r="L87" s="12"/>
      <c r="N87" s="10">
        <v>49</v>
      </c>
      <c r="O87" s="12" t="e">
        <f>N87=#REF!</f>
        <v>#REF!</v>
      </c>
      <c r="P87" s="12"/>
      <c r="Q87" s="57">
        <v>63</v>
      </c>
      <c r="R87" s="28" t="b">
        <f t="shared" si="12"/>
        <v>1</v>
      </c>
      <c r="T87" s="10">
        <v>49.99</v>
      </c>
      <c r="U87" s="10">
        <v>35</v>
      </c>
      <c r="V87" s="10">
        <v>63</v>
      </c>
      <c r="W87" s="12" t="b">
        <f t="shared" si="13"/>
        <v>1</v>
      </c>
      <c r="X87" s="12" t="b">
        <f t="shared" si="14"/>
        <v>1</v>
      </c>
      <c r="Y87" s="12" t="b">
        <f t="shared" si="15"/>
        <v>1</v>
      </c>
      <c r="Z87" s="12"/>
    </row>
    <row r="88" spans="1:26">
      <c r="D88" s="10">
        <v>50.15625</v>
      </c>
      <c r="E88" s="10">
        <v>47</v>
      </c>
      <c r="F88" s="42">
        <v>63</v>
      </c>
      <c r="G88" s="12" t="b">
        <f t="shared" si="16"/>
        <v>0</v>
      </c>
      <c r="H88" s="12"/>
      <c r="J88" s="10">
        <v>63</v>
      </c>
      <c r="K88" s="12" t="b">
        <f t="shared" si="11"/>
        <v>1</v>
      </c>
      <c r="L88" s="12"/>
      <c r="N88" s="10">
        <v>49</v>
      </c>
      <c r="O88" s="12" t="e">
        <f>N88=#REF!</f>
        <v>#REF!</v>
      </c>
      <c r="P88" s="12"/>
      <c r="Q88" s="57">
        <v>63</v>
      </c>
      <c r="R88" s="28" t="b">
        <f t="shared" si="12"/>
        <v>1</v>
      </c>
      <c r="T88" s="10">
        <v>50.16</v>
      </c>
      <c r="U88" s="10">
        <v>47</v>
      </c>
      <c r="V88" s="10">
        <v>63</v>
      </c>
      <c r="W88" s="12" t="b">
        <f t="shared" si="13"/>
        <v>1</v>
      </c>
      <c r="X88" s="12" t="b">
        <f t="shared" si="14"/>
        <v>1</v>
      </c>
      <c r="Y88" s="12" t="b">
        <f t="shared" si="15"/>
        <v>1</v>
      </c>
      <c r="Z88" s="12"/>
    </row>
    <row r="89" spans="1:26">
      <c r="N89" s="10">
        <v>50</v>
      </c>
      <c r="O89" s="12" t="e">
        <f>N89=#REF!</f>
        <v>#REF!</v>
      </c>
      <c r="P89" s="12"/>
      <c r="Q89" s="28"/>
      <c r="R89" s="28"/>
    </row>
    <row r="90" spans="1:26">
      <c r="N90" s="10">
        <v>51</v>
      </c>
      <c r="O90" s="12" t="e">
        <f>N90=#REF!</f>
        <v>#REF!</v>
      </c>
      <c r="P90" s="12"/>
      <c r="Q90" s="28"/>
      <c r="R90" s="28"/>
    </row>
    <row r="91" spans="1:26">
      <c r="N91" s="10">
        <v>52</v>
      </c>
      <c r="O91" s="12" t="e">
        <f>N91=#REF!</f>
        <v>#REF!</v>
      </c>
      <c r="P91" s="12"/>
      <c r="Q91" s="28"/>
      <c r="R91" s="28"/>
    </row>
    <row r="92" spans="1:26">
      <c r="N92" s="10">
        <v>52</v>
      </c>
      <c r="O92" s="12" t="e">
        <f>N92=#REF!</f>
        <v>#REF!</v>
      </c>
      <c r="P92" s="12"/>
      <c r="Q92" s="28"/>
      <c r="R92" s="28"/>
    </row>
    <row r="93" spans="1:26">
      <c r="N93" s="10">
        <v>53</v>
      </c>
      <c r="O93" s="12" t="e">
        <f>N93=#REF!</f>
        <v>#REF!</v>
      </c>
      <c r="P93" s="12"/>
      <c r="Q93" s="28"/>
      <c r="R93" s="28"/>
    </row>
    <row r="94" spans="1:26">
      <c r="N94" s="10">
        <v>53</v>
      </c>
      <c r="O94" s="12" t="e">
        <f>N94=#REF!</f>
        <v>#REF!</v>
      </c>
      <c r="P94" s="12"/>
      <c r="Q94" s="28"/>
      <c r="R94" s="28"/>
    </row>
    <row r="95" spans="1:26">
      <c r="N95" s="10">
        <v>54</v>
      </c>
      <c r="O95" s="12" t="e">
        <f>N95=#REF!</f>
        <v>#REF!</v>
      </c>
      <c r="P95" s="12"/>
      <c r="Q95" s="28"/>
      <c r="R95" s="28"/>
    </row>
    <row r="96" spans="1:26">
      <c r="N96" s="10">
        <v>55</v>
      </c>
      <c r="O96" s="12" t="e">
        <f>N96=#REF!</f>
        <v>#REF!</v>
      </c>
      <c r="P96" s="12"/>
      <c r="Q96" s="28"/>
      <c r="R96" s="28"/>
    </row>
    <row r="97" spans="14:18">
      <c r="N97" s="10">
        <v>55</v>
      </c>
      <c r="O97" s="12" t="e">
        <f>N97=#REF!</f>
        <v>#REF!</v>
      </c>
      <c r="P97" s="12"/>
      <c r="Q97" s="28"/>
      <c r="R97" s="28"/>
    </row>
    <row r="98" spans="14:18">
      <c r="N98" s="10">
        <v>56</v>
      </c>
      <c r="O98" s="12" t="e">
        <f>N98=#REF!</f>
        <v>#REF!</v>
      </c>
      <c r="P98" s="12"/>
      <c r="Q98" s="28"/>
      <c r="R98" s="28"/>
    </row>
    <row r="99" spans="14:18">
      <c r="N99" s="10">
        <v>57</v>
      </c>
      <c r="O99" s="12" t="e">
        <f>N99=#REF!</f>
        <v>#REF!</v>
      </c>
      <c r="P99" s="12"/>
      <c r="Q99" s="28"/>
      <c r="R99" s="28"/>
    </row>
    <row r="100" spans="14:18">
      <c r="N100" s="10">
        <v>57</v>
      </c>
      <c r="O100" s="12" t="e">
        <f>N100=#REF!</f>
        <v>#REF!</v>
      </c>
      <c r="P100" s="12"/>
      <c r="Q100" s="28"/>
      <c r="R100" s="28"/>
    </row>
    <row r="101" spans="14:18">
      <c r="N101" s="10">
        <v>58</v>
      </c>
      <c r="O101" s="12" t="e">
        <f>N101=#REF!</f>
        <v>#REF!</v>
      </c>
      <c r="P101" s="12"/>
      <c r="Q101" s="28"/>
      <c r="R101" s="28"/>
    </row>
    <row r="102" spans="14:18">
      <c r="N102" s="10">
        <v>58</v>
      </c>
      <c r="O102" s="12" t="e">
        <f>N102=#REF!</f>
        <v>#REF!</v>
      </c>
      <c r="P102" s="12"/>
      <c r="Q102" s="28"/>
      <c r="R102" s="28"/>
    </row>
    <row r="103" spans="14:18">
      <c r="N103" s="10">
        <v>59</v>
      </c>
      <c r="O103" s="12" t="e">
        <f>N103=#REF!</f>
        <v>#REF!</v>
      </c>
      <c r="P103" s="12"/>
      <c r="Q103" s="28"/>
      <c r="R103" s="28"/>
    </row>
    <row r="104" spans="14:18">
      <c r="N104" s="10">
        <v>60</v>
      </c>
      <c r="O104" s="12" t="e">
        <f>N104=#REF!</f>
        <v>#REF!</v>
      </c>
      <c r="P104" s="12"/>
      <c r="Q104" s="28"/>
      <c r="R104" s="28"/>
    </row>
    <row r="105" spans="14:18">
      <c r="N105" s="10">
        <v>61</v>
      </c>
      <c r="O105" s="12" t="e">
        <f>N105=#REF!</f>
        <v>#REF!</v>
      </c>
      <c r="P105" s="12"/>
      <c r="Q105" s="28"/>
      <c r="R105" s="28"/>
    </row>
    <row r="106" spans="14:18">
      <c r="N106" s="10">
        <v>62</v>
      </c>
      <c r="O106" s="22" t="e">
        <f>N106=#REF!</f>
        <v>#REF!</v>
      </c>
      <c r="P106" s="12"/>
      <c r="Q106" s="28"/>
      <c r="R106" s="28"/>
    </row>
    <row r="107" spans="14:18">
      <c r="N107" s="10">
        <v>62</v>
      </c>
      <c r="O107" s="12" t="e">
        <f>N107=#REF!</f>
        <v>#REF!</v>
      </c>
      <c r="P107" s="12"/>
      <c r="Q107" s="28"/>
      <c r="R107" s="28"/>
    </row>
    <row r="108" spans="14:18">
      <c r="N108" s="10">
        <v>62</v>
      </c>
      <c r="O108" s="12" t="e">
        <f>N108=#REF!</f>
        <v>#REF!</v>
      </c>
      <c r="P108" s="12"/>
      <c r="Q108" s="28"/>
      <c r="R108" s="28"/>
    </row>
    <row r="109" spans="14:18">
      <c r="N109" s="10">
        <v>63</v>
      </c>
      <c r="O109" s="12" t="e">
        <f>N109=#REF!</f>
        <v>#REF!</v>
      </c>
      <c r="P109" s="12"/>
      <c r="Q109" s="28"/>
      <c r="R109" s="28"/>
    </row>
    <row r="110" spans="14:18">
      <c r="N110" s="10">
        <v>63</v>
      </c>
      <c r="O110" s="12" t="e">
        <f>N110=#REF!</f>
        <v>#REF!</v>
      </c>
      <c r="P110" s="12"/>
      <c r="Q110" s="28"/>
      <c r="R110" s="28"/>
    </row>
  </sheetData>
  <mergeCells count="6">
    <mergeCell ref="W2:Y2"/>
    <mergeCell ref="A1:B1"/>
    <mergeCell ref="D1:H1"/>
    <mergeCell ref="J1:L1"/>
    <mergeCell ref="N1:P1"/>
    <mergeCell ref="T1:Z1"/>
  </mergeCells>
  <phoneticPr fontId="1" type="noConversion"/>
  <conditionalFormatting sqref="W3:Y28 W30:Y40 W29 W42:Y55 W41 W57:Y61 W56 W63:Y70 W62:X62 W72:Y75 W71 W77:Y84 W76 W86:Y88 W85:X85 G3:G88">
    <cfRule type="cellIs" dxfId="37" priority="9" operator="equal">
      <formula>FALSE</formula>
    </cfRule>
  </conditionalFormatting>
  <conditionalFormatting sqref="K3:K61 K63:K84 K86:K88">
    <cfRule type="cellIs" dxfId="36" priority="7" operator="equal">
      <formula>FALSE</formula>
    </cfRule>
  </conditionalFormatting>
  <conditionalFormatting sqref="O3:O14 O21:O105 O107:O110">
    <cfRule type="cellIs" dxfId="35" priority="5" operator="equal">
      <formula>FALSE</formula>
    </cfRule>
  </conditionalFormatting>
  <conditionalFormatting sqref="R3:R88">
    <cfRule type="cellIs" dxfId="34" priority="3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text="[" id="{9C9B1C1E-514A-4CC6-8132-05E20F43AB37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tabSelected="1" workbookViewId="0">
      <selection activeCell="F59" sqref="F59"/>
    </sheetView>
  </sheetViews>
  <sheetFormatPr defaultRowHeight="14.25"/>
  <cols>
    <col min="1" max="1" width="2.625" customWidth="1"/>
    <col min="2" max="2" width="8.125" customWidth="1"/>
    <col min="3" max="3" width="2.625" customWidth="1"/>
    <col min="4" max="4" width="6.875" customWidth="1"/>
    <col min="5" max="6" width="6.125" customWidth="1"/>
    <col min="7" max="7" width="5.625" customWidth="1"/>
    <col min="8" max="8" width="4.25" customWidth="1"/>
    <col min="9" max="9" width="2.625" customWidth="1"/>
    <col min="10" max="10" width="5.625" customWidth="1"/>
    <col min="11" max="11" width="2.625" customWidth="1"/>
    <col min="12" max="12" width="6.125" customWidth="1"/>
    <col min="13" max="13" width="4.25" hidden="1" customWidth="1"/>
    <col min="14" max="14" width="2.625" hidden="1" customWidth="1"/>
    <col min="15" max="15" width="5.75" hidden="1" customWidth="1"/>
    <col min="16" max="16" width="23.375" hidden="1" customWidth="1"/>
    <col min="17" max="17" width="4.5" hidden="1" customWidth="1"/>
    <col min="18" max="18" width="7" hidden="1" customWidth="1"/>
    <col min="19" max="19" width="3.75" hidden="1" customWidth="1"/>
    <col min="20" max="20" width="5.75" hidden="1" customWidth="1"/>
    <col min="21" max="21" width="6.125" hidden="1" customWidth="1"/>
    <col min="22" max="22" width="3" hidden="1" customWidth="1"/>
    <col min="23" max="23" width="5.875" hidden="1" customWidth="1"/>
    <col min="24" max="24" width="6" hidden="1" customWidth="1"/>
    <col min="25" max="25" width="5.625" hidden="1" customWidth="1"/>
    <col min="26" max="26" width="6" hidden="1" customWidth="1"/>
    <col min="27" max="28" width="4.25" hidden="1" customWidth="1"/>
    <col min="29" max="29" width="3" hidden="1" customWidth="1"/>
    <col min="30" max="30" width="5.75" hidden="1" customWidth="1"/>
    <col min="31" max="31" width="23.125" hidden="1" customWidth="1"/>
    <col min="32" max="35" width="2.625" customWidth="1"/>
    <col min="37" max="37" width="0" hidden="1" customWidth="1"/>
  </cols>
  <sheetData>
    <row r="1" spans="1:37">
      <c r="A1" s="90" t="s">
        <v>22</v>
      </c>
      <c r="B1" s="90"/>
      <c r="C1" s="36"/>
      <c r="D1" s="95" t="s">
        <v>82</v>
      </c>
      <c r="E1" s="96"/>
      <c r="F1" s="96"/>
      <c r="G1" s="96"/>
      <c r="H1" s="96"/>
      <c r="I1" s="76"/>
      <c r="J1" s="92" t="s">
        <v>529</v>
      </c>
      <c r="K1" s="93"/>
      <c r="L1" s="94"/>
      <c r="M1" s="4"/>
      <c r="N1" s="90" t="s">
        <v>83</v>
      </c>
      <c r="O1" s="90"/>
      <c r="P1" s="90"/>
      <c r="Q1" s="63"/>
      <c r="R1" s="63"/>
      <c r="T1" s="97" t="s">
        <v>521</v>
      </c>
      <c r="U1" s="97"/>
      <c r="V1" s="97"/>
      <c r="W1" s="97"/>
      <c r="X1" s="97"/>
      <c r="Y1" s="97"/>
      <c r="Z1" s="97"/>
      <c r="AA1" s="33"/>
      <c r="AB1" s="1"/>
      <c r="AC1" s="100" t="s">
        <v>139</v>
      </c>
      <c r="AD1" s="100"/>
      <c r="AE1" s="100"/>
    </row>
    <row r="2" spans="1:37">
      <c r="A2" s="71" t="s">
        <v>87</v>
      </c>
      <c r="B2" s="71" t="s">
        <v>86</v>
      </c>
      <c r="C2" s="36"/>
      <c r="D2" s="52" t="s">
        <v>88</v>
      </c>
      <c r="E2" s="72" t="s">
        <v>86</v>
      </c>
      <c r="F2" s="72" t="s">
        <v>90</v>
      </c>
      <c r="G2" s="72" t="s">
        <v>92</v>
      </c>
      <c r="H2" s="72" t="s">
        <v>91</v>
      </c>
      <c r="I2" s="76"/>
      <c r="J2" s="52" t="s">
        <v>88</v>
      </c>
      <c r="K2" s="72" t="s">
        <v>86</v>
      </c>
      <c r="L2" s="72" t="s">
        <v>90</v>
      </c>
      <c r="M2" s="1"/>
      <c r="N2" s="34" t="s">
        <v>90</v>
      </c>
      <c r="O2" s="34" t="s">
        <v>94</v>
      </c>
      <c r="P2" s="34" t="s">
        <v>91</v>
      </c>
      <c r="Q2" s="66"/>
      <c r="R2" s="66"/>
      <c r="T2" s="52" t="s">
        <v>88</v>
      </c>
      <c r="U2" s="53" t="s">
        <v>86</v>
      </c>
      <c r="V2" s="54" t="s">
        <v>90</v>
      </c>
      <c r="W2" s="91" t="s">
        <v>94</v>
      </c>
      <c r="X2" s="91"/>
      <c r="Y2" s="91"/>
      <c r="Z2" s="53" t="s">
        <v>91</v>
      </c>
      <c r="AA2" s="33"/>
      <c r="AB2" s="1"/>
      <c r="AC2" s="34" t="s">
        <v>90</v>
      </c>
      <c r="AD2" s="34" t="s">
        <v>94</v>
      </c>
      <c r="AE2" s="34" t="s">
        <v>91</v>
      </c>
    </row>
    <row r="3" spans="1:37">
      <c r="A3" s="10">
        <v>1</v>
      </c>
      <c r="B3" s="11">
        <v>63</v>
      </c>
      <c r="D3" s="10">
        <v>0</v>
      </c>
      <c r="E3" s="10">
        <v>62</v>
      </c>
      <c r="F3" s="10">
        <v>1</v>
      </c>
      <c r="G3" s="12" t="b">
        <f>E3=B3</f>
        <v>0</v>
      </c>
      <c r="H3" s="12" t="s">
        <v>207</v>
      </c>
      <c r="J3" s="10">
        <v>0</v>
      </c>
      <c r="K3" s="10">
        <v>62</v>
      </c>
      <c r="L3" s="10">
        <v>1</v>
      </c>
      <c r="N3" s="10">
        <v>1</v>
      </c>
      <c r="O3" s="12" t="b">
        <f t="shared" ref="O3:O34" si="0">N3=F3</f>
        <v>1</v>
      </c>
      <c r="P3" s="12"/>
      <c r="Q3" s="28">
        <v>1</v>
      </c>
      <c r="R3" s="28" t="b">
        <f t="shared" ref="R3:R34" si="1">Q3=F3</f>
        <v>1</v>
      </c>
      <c r="T3" s="10">
        <v>0</v>
      </c>
      <c r="U3" s="10">
        <v>62</v>
      </c>
      <c r="V3" s="10">
        <v>1</v>
      </c>
      <c r="W3" s="10" t="b">
        <f t="shared" ref="W3:W34" si="2">ABS(T3-D3)&lt;0.1</f>
        <v>1</v>
      </c>
      <c r="X3" s="10" t="b">
        <f t="shared" ref="X3:X34" si="3">U3=E3</f>
        <v>1</v>
      </c>
      <c r="Y3" s="10" t="b">
        <f t="shared" ref="Y3:Y34" si="4">V3=F3</f>
        <v>1</v>
      </c>
      <c r="Z3" s="10"/>
      <c r="AC3" s="10">
        <v>1</v>
      </c>
      <c r="AD3" s="12" t="e">
        <f>#REF!=AC3</f>
        <v>#REF!</v>
      </c>
      <c r="AE3" s="12"/>
      <c r="AG3">
        <v>62</v>
      </c>
      <c r="AH3">
        <v>1</v>
      </c>
      <c r="AI3">
        <v>0</v>
      </c>
      <c r="AJ3" t="b">
        <f>AG3=K3</f>
        <v>1</v>
      </c>
      <c r="AK3" t="b">
        <f>AH3=L3</f>
        <v>1</v>
      </c>
    </row>
    <row r="4" spans="1:37">
      <c r="A4" s="10">
        <v>2</v>
      </c>
      <c r="B4" s="11">
        <v>59</v>
      </c>
      <c r="D4" s="10">
        <v>0.5</v>
      </c>
      <c r="E4" s="10">
        <v>59</v>
      </c>
      <c r="F4" s="10">
        <v>2</v>
      </c>
      <c r="G4" s="12" t="b">
        <f t="shared" ref="G4:G67" si="5">E4=B4</f>
        <v>1</v>
      </c>
      <c r="H4" s="12"/>
      <c r="J4" s="10">
        <v>0.5</v>
      </c>
      <c r="K4" s="10">
        <v>59</v>
      </c>
      <c r="L4" s="10">
        <v>2</v>
      </c>
      <c r="N4" s="10">
        <v>2</v>
      </c>
      <c r="O4" s="12" t="b">
        <f t="shared" si="0"/>
        <v>1</v>
      </c>
      <c r="P4" s="12"/>
      <c r="Q4" s="28">
        <v>2</v>
      </c>
      <c r="R4" s="28" t="b">
        <f t="shared" si="1"/>
        <v>1</v>
      </c>
      <c r="T4" s="10">
        <v>0.47</v>
      </c>
      <c r="U4" s="23">
        <v>59</v>
      </c>
      <c r="V4" s="10">
        <v>2</v>
      </c>
      <c r="W4" s="10" t="b">
        <f t="shared" si="2"/>
        <v>1</v>
      </c>
      <c r="X4" s="10" t="b">
        <f t="shared" si="3"/>
        <v>1</v>
      </c>
      <c r="Y4" s="10" t="b">
        <f t="shared" si="4"/>
        <v>1</v>
      </c>
      <c r="Z4" s="10"/>
      <c r="AC4" s="10">
        <v>2</v>
      </c>
      <c r="AD4" s="12" t="e">
        <f>#REF!=AC4</f>
        <v>#REF!</v>
      </c>
      <c r="AE4" s="12"/>
      <c r="AG4">
        <v>59</v>
      </c>
      <c r="AH4">
        <v>2</v>
      </c>
      <c r="AI4">
        <v>0</v>
      </c>
      <c r="AJ4" t="b">
        <f t="shared" ref="AJ4:AJ67" si="6">AG4=K4</f>
        <v>1</v>
      </c>
    </row>
    <row r="5" spans="1:37">
      <c r="A5" s="10">
        <v>3</v>
      </c>
      <c r="B5" s="11" t="s">
        <v>0</v>
      </c>
      <c r="D5" s="10">
        <v>1</v>
      </c>
      <c r="E5" s="10" t="s">
        <v>0</v>
      </c>
      <c r="F5" s="10">
        <v>3</v>
      </c>
      <c r="G5" s="12" t="b">
        <f t="shared" si="5"/>
        <v>1</v>
      </c>
      <c r="H5" s="12"/>
      <c r="J5" s="10">
        <v>1</v>
      </c>
      <c r="K5" s="10">
        <v>35</v>
      </c>
      <c r="L5" s="10">
        <v>3</v>
      </c>
      <c r="N5" s="10">
        <v>3</v>
      </c>
      <c r="O5" s="12" t="b">
        <f t="shared" si="0"/>
        <v>1</v>
      </c>
      <c r="P5" s="12"/>
      <c r="Q5" s="28">
        <v>3</v>
      </c>
      <c r="R5" s="28" t="b">
        <f t="shared" si="1"/>
        <v>1</v>
      </c>
      <c r="T5" s="10">
        <v>0.98</v>
      </c>
      <c r="U5" s="10" t="s">
        <v>0</v>
      </c>
      <c r="V5" s="10">
        <v>3</v>
      </c>
      <c r="W5" s="10" t="b">
        <f t="shared" si="2"/>
        <v>1</v>
      </c>
      <c r="X5" s="10" t="b">
        <f t="shared" si="3"/>
        <v>1</v>
      </c>
      <c r="Y5" s="10" t="b">
        <f t="shared" si="4"/>
        <v>1</v>
      </c>
      <c r="Z5" s="10"/>
      <c r="AC5" s="10">
        <v>3</v>
      </c>
      <c r="AD5" s="12" t="e">
        <f>#REF!=AC5</f>
        <v>#REF!</v>
      </c>
      <c r="AE5" s="12"/>
      <c r="AG5">
        <v>35</v>
      </c>
      <c r="AH5">
        <v>3</v>
      </c>
      <c r="AI5">
        <v>0</v>
      </c>
      <c r="AJ5" t="b">
        <f t="shared" si="6"/>
        <v>1</v>
      </c>
    </row>
    <row r="6" spans="1:37">
      <c r="A6" s="10">
        <v>4</v>
      </c>
      <c r="B6" s="11" t="s">
        <v>1</v>
      </c>
      <c r="D6" s="10">
        <v>2</v>
      </c>
      <c r="E6" s="10" t="s">
        <v>1</v>
      </c>
      <c r="F6" s="10">
        <v>4</v>
      </c>
      <c r="G6" s="12" t="b">
        <f t="shared" si="5"/>
        <v>1</v>
      </c>
      <c r="H6" s="12"/>
      <c r="J6" s="10">
        <v>1</v>
      </c>
      <c r="K6" s="10">
        <v>51</v>
      </c>
      <c r="L6" s="10">
        <v>3</v>
      </c>
      <c r="N6" s="10">
        <v>4</v>
      </c>
      <c r="O6" s="12" t="b">
        <f t="shared" si="0"/>
        <v>1</v>
      </c>
      <c r="P6" s="12"/>
      <c r="Q6" s="28">
        <v>4</v>
      </c>
      <c r="R6" s="28" t="b">
        <f t="shared" si="1"/>
        <v>1</v>
      </c>
      <c r="T6" s="10">
        <v>1.99</v>
      </c>
      <c r="U6" s="10" t="s">
        <v>1</v>
      </c>
      <c r="V6" s="10">
        <v>4</v>
      </c>
      <c r="W6" s="10" t="b">
        <f t="shared" si="2"/>
        <v>1</v>
      </c>
      <c r="X6" s="10" t="b">
        <f t="shared" si="3"/>
        <v>1</v>
      </c>
      <c r="Y6" s="10" t="b">
        <f t="shared" si="4"/>
        <v>1</v>
      </c>
      <c r="Z6" s="10"/>
      <c r="AC6" s="10">
        <v>3</v>
      </c>
      <c r="AD6" s="12" t="e">
        <f>#REF!=AC6</f>
        <v>#REF!</v>
      </c>
      <c r="AE6" s="12"/>
      <c r="AG6">
        <v>51</v>
      </c>
      <c r="AH6">
        <v>3</v>
      </c>
      <c r="AI6">
        <v>0</v>
      </c>
      <c r="AJ6" t="b">
        <f t="shared" si="6"/>
        <v>1</v>
      </c>
    </row>
    <row r="7" spans="1:37">
      <c r="A7" s="10">
        <v>5</v>
      </c>
      <c r="B7" s="13" t="s">
        <v>2</v>
      </c>
      <c r="D7" s="10">
        <v>3</v>
      </c>
      <c r="E7" s="10" t="s">
        <v>2</v>
      </c>
      <c r="F7" s="10">
        <v>5</v>
      </c>
      <c r="G7" s="12" t="b">
        <f t="shared" si="5"/>
        <v>1</v>
      </c>
      <c r="H7" s="12"/>
      <c r="J7" s="10">
        <v>2</v>
      </c>
      <c r="K7" s="10">
        <v>37</v>
      </c>
      <c r="L7" s="10">
        <v>4</v>
      </c>
      <c r="N7" s="10">
        <v>5</v>
      </c>
      <c r="O7" s="12" t="b">
        <f t="shared" si="0"/>
        <v>1</v>
      </c>
      <c r="P7" s="12"/>
      <c r="Q7" s="28">
        <v>5</v>
      </c>
      <c r="R7" s="28" t="b">
        <f t="shared" si="1"/>
        <v>1</v>
      </c>
      <c r="T7" s="10">
        <v>2.98</v>
      </c>
      <c r="U7" s="10" t="s">
        <v>2</v>
      </c>
      <c r="V7" s="10">
        <v>5</v>
      </c>
      <c r="W7" s="10" t="b">
        <f t="shared" si="2"/>
        <v>1</v>
      </c>
      <c r="X7" s="10" t="b">
        <f t="shared" si="3"/>
        <v>1</v>
      </c>
      <c r="Y7" s="10" t="b">
        <f t="shared" si="4"/>
        <v>1</v>
      </c>
      <c r="Z7" s="10"/>
      <c r="AC7" s="10">
        <v>4</v>
      </c>
      <c r="AD7" s="12" t="e">
        <f>#REF!=AC7</f>
        <v>#REF!</v>
      </c>
      <c r="AE7" s="12"/>
      <c r="AG7">
        <v>37</v>
      </c>
      <c r="AH7">
        <v>4</v>
      </c>
      <c r="AI7">
        <v>0</v>
      </c>
      <c r="AJ7" t="b">
        <f t="shared" si="6"/>
        <v>1</v>
      </c>
    </row>
    <row r="8" spans="1:37">
      <c r="A8" s="10">
        <v>6</v>
      </c>
      <c r="B8" s="13" t="s">
        <v>2</v>
      </c>
      <c r="D8" s="10">
        <v>4</v>
      </c>
      <c r="E8" s="10" t="s">
        <v>2</v>
      </c>
      <c r="F8" s="10">
        <v>6</v>
      </c>
      <c r="G8" s="12" t="b">
        <f t="shared" si="5"/>
        <v>1</v>
      </c>
      <c r="H8" s="12"/>
      <c r="J8" s="10">
        <v>2</v>
      </c>
      <c r="K8" s="10">
        <v>52</v>
      </c>
      <c r="L8" s="10">
        <v>4</v>
      </c>
      <c r="N8" s="10">
        <v>6</v>
      </c>
      <c r="O8" s="12" t="b">
        <f t="shared" si="0"/>
        <v>1</v>
      </c>
      <c r="P8" s="12"/>
      <c r="Q8" s="28">
        <v>6</v>
      </c>
      <c r="R8" s="28" t="b">
        <f t="shared" si="1"/>
        <v>1</v>
      </c>
      <c r="T8" s="10">
        <v>3.98</v>
      </c>
      <c r="U8" s="10" t="s">
        <v>2</v>
      </c>
      <c r="V8" s="10">
        <v>6</v>
      </c>
      <c r="W8" s="10" t="b">
        <f t="shared" si="2"/>
        <v>1</v>
      </c>
      <c r="X8" s="10" t="b">
        <f t="shared" si="3"/>
        <v>1</v>
      </c>
      <c r="Y8" s="10" t="b">
        <f t="shared" si="4"/>
        <v>1</v>
      </c>
      <c r="Z8" s="10"/>
      <c r="AC8" s="10">
        <v>4</v>
      </c>
      <c r="AD8" s="12" t="e">
        <f>#REF!=AC8</f>
        <v>#REF!</v>
      </c>
      <c r="AE8" s="12"/>
      <c r="AG8">
        <v>52</v>
      </c>
      <c r="AH8">
        <v>4</v>
      </c>
      <c r="AI8">
        <v>0</v>
      </c>
      <c r="AJ8" t="b">
        <f t="shared" si="6"/>
        <v>1</v>
      </c>
    </row>
    <row r="9" spans="1:37">
      <c r="A9" s="10">
        <v>7</v>
      </c>
      <c r="B9" s="11" t="s">
        <v>1</v>
      </c>
      <c r="D9" s="10">
        <v>5</v>
      </c>
      <c r="E9" s="10" t="s">
        <v>1</v>
      </c>
      <c r="F9" s="10">
        <v>7</v>
      </c>
      <c r="G9" s="12" t="b">
        <f t="shared" si="5"/>
        <v>1</v>
      </c>
      <c r="H9" s="12"/>
      <c r="J9" s="10">
        <v>3</v>
      </c>
      <c r="K9" s="10">
        <v>39</v>
      </c>
      <c r="L9" s="10">
        <v>5</v>
      </c>
      <c r="N9" s="10">
        <v>7</v>
      </c>
      <c r="O9" s="12" t="b">
        <f t="shared" si="0"/>
        <v>1</v>
      </c>
      <c r="P9" s="12"/>
      <c r="Q9" s="28">
        <v>7</v>
      </c>
      <c r="R9" s="28" t="b">
        <f t="shared" si="1"/>
        <v>1</v>
      </c>
      <c r="T9" s="10">
        <v>4.99</v>
      </c>
      <c r="U9" s="10" t="s">
        <v>1</v>
      </c>
      <c r="V9" s="10">
        <v>7</v>
      </c>
      <c r="W9" s="10" t="b">
        <f t="shared" si="2"/>
        <v>1</v>
      </c>
      <c r="X9" s="10" t="b">
        <f t="shared" si="3"/>
        <v>1</v>
      </c>
      <c r="Y9" s="10" t="b">
        <f t="shared" si="4"/>
        <v>1</v>
      </c>
      <c r="Z9" s="10"/>
      <c r="AC9" s="10">
        <v>5</v>
      </c>
      <c r="AD9" s="12" t="e">
        <f>#REF!=AC9</f>
        <v>#REF!</v>
      </c>
      <c r="AE9" s="12"/>
      <c r="AG9">
        <v>39</v>
      </c>
      <c r="AH9">
        <v>5</v>
      </c>
      <c r="AI9">
        <v>0</v>
      </c>
      <c r="AJ9" t="b">
        <f t="shared" si="6"/>
        <v>1</v>
      </c>
    </row>
    <row r="10" spans="1:37">
      <c r="A10" s="10">
        <v>8</v>
      </c>
      <c r="B10" s="11">
        <v>61</v>
      </c>
      <c r="D10" s="10">
        <v>6</v>
      </c>
      <c r="E10" s="10">
        <v>61</v>
      </c>
      <c r="F10" s="10">
        <v>8</v>
      </c>
      <c r="G10" s="12" t="b">
        <f t="shared" si="5"/>
        <v>1</v>
      </c>
      <c r="H10" s="12"/>
      <c r="J10" s="10">
        <v>3</v>
      </c>
      <c r="K10" s="10">
        <v>54</v>
      </c>
      <c r="L10" s="10">
        <v>5</v>
      </c>
      <c r="N10" s="10">
        <v>8</v>
      </c>
      <c r="O10" s="12" t="b">
        <f t="shared" si="0"/>
        <v>1</v>
      </c>
      <c r="P10" s="12"/>
      <c r="Q10" s="28">
        <v>8</v>
      </c>
      <c r="R10" s="28" t="b">
        <f t="shared" si="1"/>
        <v>1</v>
      </c>
      <c r="T10" s="10">
        <v>5.97</v>
      </c>
      <c r="U10" s="10">
        <v>61</v>
      </c>
      <c r="V10" s="10">
        <v>8</v>
      </c>
      <c r="W10" s="10" t="b">
        <f t="shared" si="2"/>
        <v>1</v>
      </c>
      <c r="X10" s="10" t="b">
        <f t="shared" si="3"/>
        <v>1</v>
      </c>
      <c r="Y10" s="10" t="b">
        <f t="shared" si="4"/>
        <v>1</v>
      </c>
      <c r="Z10" s="10"/>
      <c r="AC10" s="10">
        <v>5</v>
      </c>
      <c r="AD10" s="12" t="e">
        <f>#REF!=AC10</f>
        <v>#REF!</v>
      </c>
      <c r="AE10" s="12"/>
      <c r="AG10">
        <v>54</v>
      </c>
      <c r="AH10">
        <v>5</v>
      </c>
      <c r="AI10">
        <v>0</v>
      </c>
      <c r="AJ10" t="b">
        <f t="shared" si="6"/>
        <v>1</v>
      </c>
    </row>
    <row r="11" spans="1:37">
      <c r="A11" s="10">
        <v>9</v>
      </c>
      <c r="B11" s="11">
        <v>58</v>
      </c>
      <c r="D11" s="10">
        <v>6.5</v>
      </c>
      <c r="E11" s="10">
        <v>58</v>
      </c>
      <c r="F11" s="10">
        <v>9</v>
      </c>
      <c r="G11" s="12" t="b">
        <f t="shared" si="5"/>
        <v>1</v>
      </c>
      <c r="H11" s="12"/>
      <c r="J11" s="10">
        <v>4</v>
      </c>
      <c r="K11" s="10">
        <v>39</v>
      </c>
      <c r="L11" s="10">
        <v>6</v>
      </c>
      <c r="N11" s="10">
        <v>9</v>
      </c>
      <c r="O11" s="12" t="b">
        <f t="shared" si="0"/>
        <v>1</v>
      </c>
      <c r="P11" s="12"/>
      <c r="Q11" s="28">
        <v>9</v>
      </c>
      <c r="R11" s="28" t="b">
        <f t="shared" si="1"/>
        <v>1</v>
      </c>
      <c r="T11" s="10">
        <v>6.47</v>
      </c>
      <c r="U11" s="10">
        <v>58</v>
      </c>
      <c r="V11" s="10">
        <v>9</v>
      </c>
      <c r="W11" s="10" t="b">
        <f t="shared" si="2"/>
        <v>1</v>
      </c>
      <c r="X11" s="10" t="b">
        <f t="shared" si="3"/>
        <v>1</v>
      </c>
      <c r="Y11" s="10" t="b">
        <f t="shared" si="4"/>
        <v>1</v>
      </c>
      <c r="Z11" s="10"/>
      <c r="AC11" s="10">
        <v>6</v>
      </c>
      <c r="AD11" s="12" t="e">
        <f>#REF!=AC11</f>
        <v>#REF!</v>
      </c>
      <c r="AE11" s="12"/>
      <c r="AG11">
        <v>39</v>
      </c>
      <c r="AH11">
        <v>6</v>
      </c>
      <c r="AI11">
        <v>0</v>
      </c>
      <c r="AJ11" t="b">
        <f t="shared" si="6"/>
        <v>1</v>
      </c>
    </row>
    <row r="12" spans="1:37">
      <c r="A12" s="10">
        <v>10</v>
      </c>
      <c r="B12" s="11" t="s">
        <v>3</v>
      </c>
      <c r="D12" s="10">
        <v>7</v>
      </c>
      <c r="E12" s="10" t="s">
        <v>3</v>
      </c>
      <c r="F12" s="10">
        <v>10</v>
      </c>
      <c r="G12" s="12" t="b">
        <f t="shared" si="5"/>
        <v>1</v>
      </c>
      <c r="H12" s="12"/>
      <c r="J12" s="10">
        <v>4</v>
      </c>
      <c r="K12" s="10">
        <v>54</v>
      </c>
      <c r="L12" s="10">
        <v>6</v>
      </c>
      <c r="N12" s="10">
        <v>10</v>
      </c>
      <c r="O12" s="12" t="b">
        <f t="shared" si="0"/>
        <v>1</v>
      </c>
      <c r="P12" s="12"/>
      <c r="Q12" s="28">
        <v>10</v>
      </c>
      <c r="R12" s="28" t="b">
        <f t="shared" si="1"/>
        <v>1</v>
      </c>
      <c r="T12" s="10">
        <v>6.98</v>
      </c>
      <c r="U12" s="10" t="s">
        <v>3</v>
      </c>
      <c r="V12" s="10">
        <v>10</v>
      </c>
      <c r="W12" s="10" t="b">
        <f t="shared" si="2"/>
        <v>1</v>
      </c>
      <c r="X12" s="10" t="b">
        <f t="shared" si="3"/>
        <v>1</v>
      </c>
      <c r="Y12" s="10" t="b">
        <f t="shared" si="4"/>
        <v>1</v>
      </c>
      <c r="Z12" s="10"/>
      <c r="AC12" s="10">
        <v>6</v>
      </c>
      <c r="AD12" s="12" t="e">
        <f>#REF!=AC12</f>
        <v>#REF!</v>
      </c>
      <c r="AE12" s="12"/>
      <c r="AG12">
        <v>54</v>
      </c>
      <c r="AH12">
        <v>6</v>
      </c>
      <c r="AI12">
        <v>0</v>
      </c>
      <c r="AJ12" t="b">
        <f t="shared" si="6"/>
        <v>1</v>
      </c>
    </row>
    <row r="13" spans="1:37">
      <c r="A13" s="10">
        <v>11</v>
      </c>
      <c r="B13" s="11" t="s">
        <v>0</v>
      </c>
      <c r="D13" s="10">
        <v>8</v>
      </c>
      <c r="E13" s="10" t="s">
        <v>0</v>
      </c>
      <c r="F13" s="10">
        <v>11</v>
      </c>
      <c r="G13" s="12" t="b">
        <f t="shared" si="5"/>
        <v>1</v>
      </c>
      <c r="H13" s="12"/>
      <c r="J13" s="10">
        <v>5</v>
      </c>
      <c r="K13" s="10">
        <v>37</v>
      </c>
      <c r="L13" s="10">
        <v>7</v>
      </c>
      <c r="N13" s="10">
        <v>11</v>
      </c>
      <c r="O13" s="12" t="b">
        <f t="shared" si="0"/>
        <v>1</v>
      </c>
      <c r="P13" s="12"/>
      <c r="Q13" s="28">
        <v>11</v>
      </c>
      <c r="R13" s="28" t="b">
        <f t="shared" si="1"/>
        <v>1</v>
      </c>
      <c r="T13" s="10">
        <v>7.98</v>
      </c>
      <c r="U13" s="10" t="s">
        <v>0</v>
      </c>
      <c r="V13" s="10">
        <v>11</v>
      </c>
      <c r="W13" s="10" t="b">
        <f t="shared" si="2"/>
        <v>1</v>
      </c>
      <c r="X13" s="10" t="b">
        <f t="shared" si="3"/>
        <v>1</v>
      </c>
      <c r="Y13" s="10" t="b">
        <f t="shared" si="4"/>
        <v>1</v>
      </c>
      <c r="Z13" s="10"/>
      <c r="AC13" s="10">
        <v>7</v>
      </c>
      <c r="AD13" s="12" t="e">
        <f>#REF!=AC13</f>
        <v>#REF!</v>
      </c>
      <c r="AE13" s="12"/>
      <c r="AG13">
        <v>37</v>
      </c>
      <c r="AH13">
        <v>7</v>
      </c>
      <c r="AI13">
        <v>0</v>
      </c>
      <c r="AJ13" t="b">
        <f t="shared" si="6"/>
        <v>1</v>
      </c>
    </row>
    <row r="14" spans="1:37">
      <c r="A14" s="10">
        <v>12</v>
      </c>
      <c r="B14" s="13" t="s">
        <v>1</v>
      </c>
      <c r="D14" s="10">
        <v>9</v>
      </c>
      <c r="E14" s="10" t="s">
        <v>1</v>
      </c>
      <c r="F14" s="10">
        <v>12</v>
      </c>
      <c r="G14" s="12" t="b">
        <f t="shared" si="5"/>
        <v>1</v>
      </c>
      <c r="H14" s="12"/>
      <c r="J14" s="10">
        <v>5</v>
      </c>
      <c r="K14" s="10">
        <v>52</v>
      </c>
      <c r="L14" s="10">
        <v>7</v>
      </c>
      <c r="N14" s="10">
        <v>12</v>
      </c>
      <c r="O14" s="12" t="b">
        <f t="shared" si="0"/>
        <v>1</v>
      </c>
      <c r="P14" s="12"/>
      <c r="Q14" s="28">
        <v>12</v>
      </c>
      <c r="R14" s="28" t="b">
        <f t="shared" si="1"/>
        <v>1</v>
      </c>
      <c r="T14" s="10">
        <v>8.99</v>
      </c>
      <c r="U14" s="10" t="s">
        <v>1</v>
      </c>
      <c r="V14" s="10">
        <v>12</v>
      </c>
      <c r="W14" s="10" t="b">
        <f t="shared" si="2"/>
        <v>1</v>
      </c>
      <c r="X14" s="10" t="b">
        <f t="shared" si="3"/>
        <v>1</v>
      </c>
      <c r="Y14" s="10" t="b">
        <f t="shared" si="4"/>
        <v>1</v>
      </c>
      <c r="Z14" s="10"/>
      <c r="AC14" s="10">
        <v>7</v>
      </c>
      <c r="AD14" s="12" t="e">
        <f>#REF!=AC14</f>
        <v>#REF!</v>
      </c>
      <c r="AE14" s="12"/>
      <c r="AG14">
        <v>52</v>
      </c>
      <c r="AH14">
        <v>7</v>
      </c>
      <c r="AI14">
        <v>0</v>
      </c>
      <c r="AJ14" t="b">
        <f t="shared" si="6"/>
        <v>1</v>
      </c>
    </row>
    <row r="15" spans="1:37">
      <c r="A15" s="10">
        <v>13</v>
      </c>
      <c r="B15" s="13" t="s">
        <v>1</v>
      </c>
      <c r="D15" s="10">
        <v>10</v>
      </c>
      <c r="E15" s="10" t="s">
        <v>1</v>
      </c>
      <c r="F15" s="10">
        <v>13</v>
      </c>
      <c r="G15" s="12" t="b">
        <f t="shared" si="5"/>
        <v>1</v>
      </c>
      <c r="H15" s="12"/>
      <c r="J15" s="10">
        <v>6</v>
      </c>
      <c r="K15" s="10">
        <v>61</v>
      </c>
      <c r="L15" s="10">
        <v>8</v>
      </c>
      <c r="N15" s="10">
        <v>13</v>
      </c>
      <c r="O15" s="12" t="b">
        <f t="shared" si="0"/>
        <v>1</v>
      </c>
      <c r="P15" s="12"/>
      <c r="Q15" s="28">
        <v>13</v>
      </c>
      <c r="R15" s="28" t="b">
        <f t="shared" si="1"/>
        <v>1</v>
      </c>
      <c r="T15" s="10">
        <v>9.99</v>
      </c>
      <c r="U15" s="10" t="s">
        <v>1</v>
      </c>
      <c r="V15" s="10">
        <v>13</v>
      </c>
      <c r="W15" s="10" t="b">
        <f t="shared" si="2"/>
        <v>1</v>
      </c>
      <c r="X15" s="10" t="b">
        <f t="shared" si="3"/>
        <v>1</v>
      </c>
      <c r="Y15" s="10" t="b">
        <f t="shared" si="4"/>
        <v>1</v>
      </c>
      <c r="Z15" s="10"/>
      <c r="AC15" s="10">
        <v>8</v>
      </c>
      <c r="AD15" s="12" t="e">
        <f>#REF!=AC15</f>
        <v>#REF!</v>
      </c>
      <c r="AE15" s="12"/>
      <c r="AG15">
        <v>61</v>
      </c>
      <c r="AH15">
        <v>8</v>
      </c>
      <c r="AI15">
        <v>0</v>
      </c>
      <c r="AJ15" t="b">
        <f t="shared" si="6"/>
        <v>1</v>
      </c>
    </row>
    <row r="16" spans="1:37">
      <c r="A16" s="10">
        <v>14</v>
      </c>
      <c r="B16" s="11" t="s">
        <v>0</v>
      </c>
      <c r="D16" s="10">
        <v>11</v>
      </c>
      <c r="E16" s="10" t="s">
        <v>0</v>
      </c>
      <c r="F16" s="10">
        <v>14</v>
      </c>
      <c r="G16" s="12" t="b">
        <f t="shared" si="5"/>
        <v>1</v>
      </c>
      <c r="H16" s="12"/>
      <c r="J16" s="10">
        <v>6.5</v>
      </c>
      <c r="K16" s="10">
        <v>58</v>
      </c>
      <c r="L16" s="10">
        <v>9</v>
      </c>
      <c r="N16" s="10">
        <v>14</v>
      </c>
      <c r="O16" s="12" t="b">
        <f t="shared" si="0"/>
        <v>1</v>
      </c>
      <c r="P16" s="12"/>
      <c r="Q16" s="28">
        <v>14</v>
      </c>
      <c r="R16" s="28" t="b">
        <f t="shared" si="1"/>
        <v>1</v>
      </c>
      <c r="T16" s="10">
        <v>10.98</v>
      </c>
      <c r="U16" s="10" t="s">
        <v>0</v>
      </c>
      <c r="V16" s="10">
        <v>14</v>
      </c>
      <c r="W16" s="10" t="b">
        <f t="shared" si="2"/>
        <v>1</v>
      </c>
      <c r="X16" s="10" t="b">
        <f t="shared" si="3"/>
        <v>1</v>
      </c>
      <c r="Y16" s="10" t="b">
        <f t="shared" si="4"/>
        <v>1</v>
      </c>
      <c r="Z16" s="10"/>
      <c r="AC16" s="10">
        <v>9</v>
      </c>
      <c r="AD16" s="12" t="e">
        <f>#REF!=AC16</f>
        <v>#REF!</v>
      </c>
      <c r="AE16" s="12"/>
      <c r="AG16">
        <v>58</v>
      </c>
      <c r="AH16">
        <v>9</v>
      </c>
      <c r="AI16">
        <v>0</v>
      </c>
      <c r="AJ16" t="b">
        <f t="shared" si="6"/>
        <v>1</v>
      </c>
    </row>
    <row r="17" spans="1:36">
      <c r="A17" s="10">
        <v>15</v>
      </c>
      <c r="B17" s="11">
        <v>63</v>
      </c>
      <c r="D17" s="10">
        <v>12</v>
      </c>
      <c r="E17" s="10" t="s">
        <v>209</v>
      </c>
      <c r="F17" s="21" t="s">
        <v>572</v>
      </c>
      <c r="G17" s="12" t="b">
        <f t="shared" si="5"/>
        <v>0</v>
      </c>
      <c r="H17" s="12" t="s">
        <v>203</v>
      </c>
      <c r="J17" s="10">
        <v>7</v>
      </c>
      <c r="K17" s="10">
        <v>34</v>
      </c>
      <c r="L17" s="10">
        <v>10</v>
      </c>
      <c r="N17" s="10">
        <v>14</v>
      </c>
      <c r="O17" s="12" t="b">
        <f t="shared" si="0"/>
        <v>0</v>
      </c>
      <c r="P17" s="27" t="s">
        <v>218</v>
      </c>
      <c r="Q17" s="67">
        <v>14</v>
      </c>
      <c r="R17" s="28" t="b">
        <f t="shared" si="1"/>
        <v>0</v>
      </c>
      <c r="T17" s="10">
        <v>11.97</v>
      </c>
      <c r="U17" s="10" t="s">
        <v>248</v>
      </c>
      <c r="V17" s="10">
        <v>14</v>
      </c>
      <c r="W17" s="10" t="b">
        <f t="shared" si="2"/>
        <v>1</v>
      </c>
      <c r="X17" s="10" t="b">
        <f t="shared" si="3"/>
        <v>1</v>
      </c>
      <c r="Y17" s="10" t="b">
        <f t="shared" si="4"/>
        <v>0</v>
      </c>
      <c r="Z17" s="10"/>
      <c r="AC17" s="10">
        <v>10</v>
      </c>
      <c r="AD17" s="12" t="e">
        <f>#REF!=AC17</f>
        <v>#REF!</v>
      </c>
      <c r="AE17" s="12"/>
      <c r="AG17">
        <v>34</v>
      </c>
      <c r="AH17">
        <v>10</v>
      </c>
      <c r="AI17">
        <v>0</v>
      </c>
      <c r="AJ17" t="b">
        <f t="shared" si="6"/>
        <v>1</v>
      </c>
    </row>
    <row r="18" spans="1:36">
      <c r="A18" s="10">
        <v>16</v>
      </c>
      <c r="B18" s="11">
        <v>59</v>
      </c>
      <c r="D18" s="10">
        <v>12.5</v>
      </c>
      <c r="E18" s="10">
        <v>59</v>
      </c>
      <c r="F18" s="10">
        <v>16</v>
      </c>
      <c r="G18" s="12" t="b">
        <f t="shared" si="5"/>
        <v>1</v>
      </c>
      <c r="H18" s="12"/>
      <c r="J18" s="10">
        <v>7</v>
      </c>
      <c r="K18" s="10">
        <v>49</v>
      </c>
      <c r="L18" s="10">
        <v>10</v>
      </c>
      <c r="N18" s="10">
        <v>16</v>
      </c>
      <c r="O18" s="12" t="b">
        <f t="shared" si="0"/>
        <v>1</v>
      </c>
      <c r="P18" s="12"/>
      <c r="Q18" s="28">
        <v>16</v>
      </c>
      <c r="R18" s="28" t="b">
        <f t="shared" si="1"/>
        <v>1</v>
      </c>
      <c r="T18" s="10">
        <v>12.47</v>
      </c>
      <c r="U18" s="10">
        <v>59</v>
      </c>
      <c r="V18" s="10">
        <v>16</v>
      </c>
      <c r="W18" s="10" t="b">
        <f t="shared" si="2"/>
        <v>1</v>
      </c>
      <c r="X18" s="10" t="b">
        <f t="shared" si="3"/>
        <v>1</v>
      </c>
      <c r="Y18" s="10" t="b">
        <f t="shared" si="4"/>
        <v>1</v>
      </c>
      <c r="Z18" s="10"/>
      <c r="AC18" s="10">
        <v>10</v>
      </c>
      <c r="AD18" s="12" t="e">
        <f>#REF!=AC18</f>
        <v>#REF!</v>
      </c>
      <c r="AE18" s="12"/>
      <c r="AG18">
        <v>49</v>
      </c>
      <c r="AH18">
        <v>10</v>
      </c>
      <c r="AI18">
        <v>0</v>
      </c>
      <c r="AJ18" t="b">
        <f t="shared" si="6"/>
        <v>1</v>
      </c>
    </row>
    <row r="19" spans="1:36">
      <c r="A19" s="10">
        <v>17</v>
      </c>
      <c r="B19" s="11" t="s">
        <v>4</v>
      </c>
      <c r="D19" s="10">
        <v>13</v>
      </c>
      <c r="E19" s="23">
        <v>56</v>
      </c>
      <c r="F19" s="10">
        <v>17</v>
      </c>
      <c r="G19" s="12" t="b">
        <f t="shared" si="5"/>
        <v>0</v>
      </c>
      <c r="H19" s="12" t="s">
        <v>202</v>
      </c>
      <c r="J19" s="10">
        <v>8</v>
      </c>
      <c r="K19" s="10">
        <v>35</v>
      </c>
      <c r="L19" s="10">
        <v>11</v>
      </c>
      <c r="N19" s="10">
        <v>17</v>
      </c>
      <c r="O19" s="12" t="b">
        <f t="shared" si="0"/>
        <v>1</v>
      </c>
      <c r="P19" s="12"/>
      <c r="Q19" s="28">
        <v>17</v>
      </c>
      <c r="R19" s="28" t="b">
        <f t="shared" si="1"/>
        <v>1</v>
      </c>
      <c r="T19" s="10">
        <v>12.97</v>
      </c>
      <c r="U19" s="10">
        <v>56</v>
      </c>
      <c r="V19" s="10">
        <v>17</v>
      </c>
      <c r="W19" s="10" t="b">
        <f t="shared" si="2"/>
        <v>1</v>
      </c>
      <c r="X19" s="10" t="b">
        <f t="shared" si="3"/>
        <v>1</v>
      </c>
      <c r="Y19" s="10" t="b">
        <f t="shared" si="4"/>
        <v>1</v>
      </c>
      <c r="Z19" s="10"/>
      <c r="AC19" s="10">
        <v>11</v>
      </c>
      <c r="AD19" s="12" t="e">
        <f>#REF!=AC19</f>
        <v>#REF!</v>
      </c>
      <c r="AE19" s="12"/>
      <c r="AG19">
        <v>35</v>
      </c>
      <c r="AH19">
        <v>11</v>
      </c>
      <c r="AI19">
        <v>0</v>
      </c>
      <c r="AJ19" t="b">
        <f t="shared" si="6"/>
        <v>1</v>
      </c>
    </row>
    <row r="20" spans="1:36">
      <c r="A20" s="10">
        <v>18</v>
      </c>
      <c r="B20" s="11">
        <v>59</v>
      </c>
      <c r="D20" s="10">
        <v>14</v>
      </c>
      <c r="E20" s="10">
        <v>59</v>
      </c>
      <c r="F20" s="10">
        <v>18</v>
      </c>
      <c r="G20" s="12" t="b">
        <f t="shared" si="5"/>
        <v>1</v>
      </c>
      <c r="H20" s="12"/>
      <c r="J20" s="10">
        <v>8</v>
      </c>
      <c r="K20" s="10">
        <v>51</v>
      </c>
      <c r="L20" s="10">
        <v>11</v>
      </c>
      <c r="N20" s="10">
        <v>18</v>
      </c>
      <c r="O20" s="12" t="b">
        <f t="shared" si="0"/>
        <v>1</v>
      </c>
      <c r="P20" s="12"/>
      <c r="Q20" s="28">
        <v>18</v>
      </c>
      <c r="R20" s="28" t="b">
        <f t="shared" si="1"/>
        <v>1</v>
      </c>
      <c r="T20" s="10">
        <v>13.97</v>
      </c>
      <c r="U20" s="10">
        <v>59</v>
      </c>
      <c r="V20" s="10">
        <v>18</v>
      </c>
      <c r="W20" s="10" t="b">
        <f t="shared" si="2"/>
        <v>1</v>
      </c>
      <c r="X20" s="10" t="b">
        <f t="shared" si="3"/>
        <v>1</v>
      </c>
      <c r="Y20" s="10" t="b">
        <f t="shared" si="4"/>
        <v>1</v>
      </c>
      <c r="Z20" s="10"/>
      <c r="AC20" s="10">
        <v>11</v>
      </c>
      <c r="AD20" s="12" t="e">
        <f>#REF!=AC20</f>
        <v>#REF!</v>
      </c>
      <c r="AE20" s="12"/>
      <c r="AG20">
        <v>51</v>
      </c>
      <c r="AH20">
        <v>11</v>
      </c>
      <c r="AI20">
        <v>0</v>
      </c>
      <c r="AJ20" t="b">
        <f t="shared" si="6"/>
        <v>1</v>
      </c>
    </row>
    <row r="21" spans="1:36">
      <c r="A21" s="10">
        <v>19</v>
      </c>
      <c r="B21" s="11">
        <v>56</v>
      </c>
      <c r="D21" s="10">
        <v>14.5</v>
      </c>
      <c r="E21" s="10">
        <v>56</v>
      </c>
      <c r="F21" s="10">
        <v>19</v>
      </c>
      <c r="G21" s="12" t="b">
        <f t="shared" si="5"/>
        <v>1</v>
      </c>
      <c r="H21" s="12"/>
      <c r="J21" s="10">
        <v>9</v>
      </c>
      <c r="K21" s="10">
        <v>37</v>
      </c>
      <c r="L21" s="10">
        <v>12</v>
      </c>
      <c r="N21" s="10">
        <v>19</v>
      </c>
      <c r="O21" s="12" t="b">
        <f t="shared" si="0"/>
        <v>1</v>
      </c>
      <c r="P21" s="12"/>
      <c r="Q21" s="28">
        <v>19</v>
      </c>
      <c r="R21" s="28" t="b">
        <f t="shared" si="1"/>
        <v>1</v>
      </c>
      <c r="T21" s="10">
        <v>14.47</v>
      </c>
      <c r="U21" s="10">
        <v>56</v>
      </c>
      <c r="V21" s="10">
        <v>19</v>
      </c>
      <c r="W21" s="10" t="b">
        <f t="shared" si="2"/>
        <v>1</v>
      </c>
      <c r="X21" s="10" t="b">
        <f t="shared" si="3"/>
        <v>1</v>
      </c>
      <c r="Y21" s="10" t="b">
        <f t="shared" si="4"/>
        <v>1</v>
      </c>
      <c r="Z21" s="10"/>
      <c r="AC21" s="10">
        <v>12</v>
      </c>
      <c r="AD21" s="12" t="e">
        <f>#REF!=AC21</f>
        <v>#REF!</v>
      </c>
      <c r="AE21" s="12"/>
      <c r="AG21">
        <v>37</v>
      </c>
      <c r="AH21">
        <v>12</v>
      </c>
      <c r="AI21">
        <v>0</v>
      </c>
      <c r="AJ21" t="b">
        <f t="shared" si="6"/>
        <v>1</v>
      </c>
    </row>
    <row r="22" spans="1:36">
      <c r="A22" s="10">
        <v>20</v>
      </c>
      <c r="B22" s="11" t="s">
        <v>5</v>
      </c>
      <c r="D22" s="10">
        <v>15</v>
      </c>
      <c r="E22" s="10" t="s">
        <v>5</v>
      </c>
      <c r="F22" s="10">
        <v>20</v>
      </c>
      <c r="G22" s="12" t="b">
        <f t="shared" si="5"/>
        <v>1</v>
      </c>
      <c r="H22" s="12"/>
      <c r="J22" s="10">
        <v>9</v>
      </c>
      <c r="K22" s="10">
        <v>52</v>
      </c>
      <c r="L22" s="10">
        <v>12</v>
      </c>
      <c r="N22" s="10">
        <v>20</v>
      </c>
      <c r="O22" s="12" t="b">
        <f t="shared" si="0"/>
        <v>1</v>
      </c>
      <c r="P22" s="12"/>
      <c r="Q22" s="28">
        <v>20</v>
      </c>
      <c r="R22" s="28" t="b">
        <f t="shared" si="1"/>
        <v>1</v>
      </c>
      <c r="T22" s="10">
        <v>14.98</v>
      </c>
      <c r="U22" s="10" t="s">
        <v>5</v>
      </c>
      <c r="V22" s="10">
        <v>20</v>
      </c>
      <c r="W22" s="10" t="b">
        <f t="shared" si="2"/>
        <v>1</v>
      </c>
      <c r="X22" s="10" t="b">
        <f t="shared" si="3"/>
        <v>1</v>
      </c>
      <c r="Y22" s="10" t="b">
        <f t="shared" si="4"/>
        <v>1</v>
      </c>
      <c r="Z22" s="10"/>
      <c r="AC22" s="10">
        <v>12</v>
      </c>
      <c r="AD22" s="12" t="e">
        <f>#REF!=AC22</f>
        <v>#REF!</v>
      </c>
      <c r="AE22" s="12"/>
      <c r="AG22">
        <v>52</v>
      </c>
      <c r="AH22">
        <v>12</v>
      </c>
      <c r="AI22">
        <v>0</v>
      </c>
      <c r="AJ22" t="b">
        <f t="shared" si="6"/>
        <v>1</v>
      </c>
    </row>
    <row r="23" spans="1:36">
      <c r="A23" s="10">
        <v>21</v>
      </c>
      <c r="B23" s="11" t="s">
        <v>6</v>
      </c>
      <c r="D23" s="10">
        <v>16</v>
      </c>
      <c r="E23" s="10" t="s">
        <v>6</v>
      </c>
      <c r="F23" s="10">
        <v>21</v>
      </c>
      <c r="G23" s="12" t="b">
        <f t="shared" si="5"/>
        <v>1</v>
      </c>
      <c r="H23" s="12"/>
      <c r="J23" s="10">
        <v>10</v>
      </c>
      <c r="K23" s="10">
        <v>37</v>
      </c>
      <c r="L23" s="10">
        <v>13</v>
      </c>
      <c r="N23" s="10">
        <v>21</v>
      </c>
      <c r="O23" s="12" t="b">
        <f t="shared" si="0"/>
        <v>1</v>
      </c>
      <c r="P23" s="12"/>
      <c r="Q23" s="28">
        <v>21</v>
      </c>
      <c r="R23" s="28" t="b">
        <f t="shared" si="1"/>
        <v>1</v>
      </c>
      <c r="T23" s="10">
        <v>15.97</v>
      </c>
      <c r="U23" s="10" t="s">
        <v>6</v>
      </c>
      <c r="V23" s="10">
        <v>21</v>
      </c>
      <c r="W23" s="10" t="b">
        <f t="shared" si="2"/>
        <v>1</v>
      </c>
      <c r="X23" s="10" t="b">
        <f t="shared" si="3"/>
        <v>1</v>
      </c>
      <c r="Y23" s="10" t="b">
        <f t="shared" si="4"/>
        <v>1</v>
      </c>
      <c r="Z23" s="10"/>
      <c r="AC23" s="10">
        <v>13</v>
      </c>
      <c r="AD23" s="12" t="e">
        <f>#REF!=AC23</f>
        <v>#REF!</v>
      </c>
      <c r="AE23" s="12"/>
      <c r="AG23">
        <v>37</v>
      </c>
      <c r="AH23">
        <v>13</v>
      </c>
      <c r="AI23">
        <v>0</v>
      </c>
      <c r="AJ23" t="b">
        <f t="shared" si="6"/>
        <v>1</v>
      </c>
    </row>
    <row r="24" spans="1:36">
      <c r="A24" s="10">
        <v>22</v>
      </c>
      <c r="B24" s="11">
        <v>53</v>
      </c>
      <c r="D24" s="10">
        <v>16.5</v>
      </c>
      <c r="E24" s="10">
        <v>53</v>
      </c>
      <c r="F24" s="10">
        <v>22</v>
      </c>
      <c r="G24" s="12" t="b">
        <f t="shared" si="5"/>
        <v>1</v>
      </c>
      <c r="H24" s="12"/>
      <c r="J24" s="10">
        <v>10</v>
      </c>
      <c r="K24" s="10">
        <v>52</v>
      </c>
      <c r="L24" s="10">
        <v>13</v>
      </c>
      <c r="N24" s="10">
        <v>22</v>
      </c>
      <c r="O24" s="12" t="b">
        <f t="shared" si="0"/>
        <v>1</v>
      </c>
      <c r="P24" s="12"/>
      <c r="Q24" s="28">
        <v>22</v>
      </c>
      <c r="R24" s="28" t="b">
        <f t="shared" si="1"/>
        <v>1</v>
      </c>
      <c r="T24" s="10">
        <v>16.48</v>
      </c>
      <c r="U24" s="10">
        <v>53</v>
      </c>
      <c r="V24" s="10">
        <v>22</v>
      </c>
      <c r="W24" s="10" t="b">
        <f t="shared" si="2"/>
        <v>1</v>
      </c>
      <c r="X24" s="10" t="b">
        <f t="shared" si="3"/>
        <v>1</v>
      </c>
      <c r="Y24" s="10" t="b">
        <f t="shared" si="4"/>
        <v>1</v>
      </c>
      <c r="Z24" s="10"/>
      <c r="AC24" s="10">
        <v>13</v>
      </c>
      <c r="AD24" s="12" t="e">
        <f>#REF!=AC24</f>
        <v>#REF!</v>
      </c>
      <c r="AE24" s="12"/>
      <c r="AG24">
        <v>52</v>
      </c>
      <c r="AH24">
        <v>13</v>
      </c>
      <c r="AI24">
        <v>0</v>
      </c>
      <c r="AJ24" t="b">
        <f t="shared" si="6"/>
        <v>1</v>
      </c>
    </row>
    <row r="25" spans="1:36">
      <c r="A25" s="10">
        <v>23</v>
      </c>
      <c r="B25" s="11" t="s">
        <v>7</v>
      </c>
      <c r="D25" s="10">
        <v>17</v>
      </c>
      <c r="E25" s="10" t="s">
        <v>7</v>
      </c>
      <c r="F25" s="10">
        <v>23</v>
      </c>
      <c r="G25" s="12" t="b">
        <f t="shared" si="5"/>
        <v>1</v>
      </c>
      <c r="H25" s="12"/>
      <c r="J25" s="10">
        <v>11</v>
      </c>
      <c r="K25" s="10">
        <v>35</v>
      </c>
      <c r="L25" s="10">
        <v>14</v>
      </c>
      <c r="N25" s="10">
        <v>23</v>
      </c>
      <c r="O25" s="12" t="b">
        <f t="shared" si="0"/>
        <v>1</v>
      </c>
      <c r="P25" s="12"/>
      <c r="Q25" s="28">
        <v>23</v>
      </c>
      <c r="R25" s="28" t="b">
        <f t="shared" si="1"/>
        <v>1</v>
      </c>
      <c r="T25" s="10">
        <v>16.98</v>
      </c>
      <c r="U25" s="10" t="s">
        <v>7</v>
      </c>
      <c r="V25" s="10">
        <v>23</v>
      </c>
      <c r="W25" s="10" t="b">
        <f t="shared" si="2"/>
        <v>1</v>
      </c>
      <c r="X25" s="10" t="b">
        <f t="shared" si="3"/>
        <v>1</v>
      </c>
      <c r="Y25" s="10" t="b">
        <f t="shared" si="4"/>
        <v>1</v>
      </c>
      <c r="Z25" s="10"/>
      <c r="AC25" s="10">
        <v>14</v>
      </c>
      <c r="AD25" s="12" t="e">
        <f>#REF!=AC25</f>
        <v>#REF!</v>
      </c>
      <c r="AE25" s="12"/>
      <c r="AG25">
        <v>35</v>
      </c>
      <c r="AH25">
        <v>14</v>
      </c>
      <c r="AI25">
        <v>0</v>
      </c>
      <c r="AJ25" t="b">
        <f t="shared" si="6"/>
        <v>1</v>
      </c>
    </row>
    <row r="26" spans="1:36">
      <c r="A26" s="10">
        <v>24</v>
      </c>
      <c r="B26" s="11">
        <v>47</v>
      </c>
      <c r="D26" s="10">
        <v>17.5</v>
      </c>
      <c r="E26" s="10">
        <v>47</v>
      </c>
      <c r="F26" s="10">
        <v>24</v>
      </c>
      <c r="G26" s="12" t="b">
        <f t="shared" si="5"/>
        <v>1</v>
      </c>
      <c r="H26" s="12"/>
      <c r="J26" s="10">
        <v>11</v>
      </c>
      <c r="K26" s="10">
        <v>51</v>
      </c>
      <c r="L26" s="10">
        <v>14</v>
      </c>
      <c r="N26" s="10">
        <v>24</v>
      </c>
      <c r="O26" s="12" t="b">
        <f t="shared" si="0"/>
        <v>1</v>
      </c>
      <c r="P26" s="12"/>
      <c r="Q26" s="28">
        <v>24</v>
      </c>
      <c r="R26" s="28" t="b">
        <f t="shared" si="1"/>
        <v>1</v>
      </c>
      <c r="T26" s="10">
        <v>17.5</v>
      </c>
      <c r="U26" s="10">
        <v>47</v>
      </c>
      <c r="V26" s="10">
        <v>24</v>
      </c>
      <c r="W26" s="10" t="b">
        <f t="shared" si="2"/>
        <v>1</v>
      </c>
      <c r="X26" s="10" t="b">
        <f t="shared" si="3"/>
        <v>1</v>
      </c>
      <c r="Y26" s="10" t="b">
        <f t="shared" si="4"/>
        <v>1</v>
      </c>
      <c r="Z26" s="10"/>
      <c r="AC26" s="10">
        <v>14</v>
      </c>
      <c r="AD26" s="12" t="e">
        <f>#REF!=AC26</f>
        <v>#REF!</v>
      </c>
      <c r="AE26" s="12"/>
      <c r="AG26">
        <v>51</v>
      </c>
      <c r="AH26">
        <v>14</v>
      </c>
      <c r="AI26">
        <v>0</v>
      </c>
      <c r="AJ26" t="b">
        <f t="shared" si="6"/>
        <v>1</v>
      </c>
    </row>
    <row r="27" spans="1:36">
      <c r="A27" s="10">
        <v>25</v>
      </c>
      <c r="B27" s="11" t="s">
        <v>8</v>
      </c>
      <c r="D27" s="10">
        <v>18</v>
      </c>
      <c r="E27" s="10" t="s">
        <v>208</v>
      </c>
      <c r="F27" s="10">
        <v>25</v>
      </c>
      <c r="G27" s="12" t="b">
        <f t="shared" si="5"/>
        <v>0</v>
      </c>
      <c r="H27" s="12" t="s">
        <v>164</v>
      </c>
      <c r="J27" s="10">
        <v>12</v>
      </c>
      <c r="K27" s="10">
        <v>35</v>
      </c>
      <c r="L27" s="21" t="s">
        <v>571</v>
      </c>
      <c r="N27" s="10">
        <v>25</v>
      </c>
      <c r="O27" s="12" t="b">
        <f t="shared" si="0"/>
        <v>1</v>
      </c>
      <c r="P27" s="12"/>
      <c r="Q27" s="28">
        <v>25</v>
      </c>
      <c r="R27" s="28" t="b">
        <f t="shared" si="1"/>
        <v>1</v>
      </c>
      <c r="T27" s="10">
        <v>17.989999999999998</v>
      </c>
      <c r="U27" s="10" t="s">
        <v>249</v>
      </c>
      <c r="V27" s="10">
        <v>25</v>
      </c>
      <c r="W27" s="10" t="b">
        <f t="shared" si="2"/>
        <v>1</v>
      </c>
      <c r="X27" s="10" t="b">
        <f t="shared" si="3"/>
        <v>1</v>
      </c>
      <c r="Y27" s="10" t="b">
        <f t="shared" si="4"/>
        <v>1</v>
      </c>
      <c r="Z27" s="10"/>
      <c r="AC27" s="10">
        <v>14</v>
      </c>
      <c r="AD27" s="12" t="e">
        <f>#REF!=AC27</f>
        <v>#REF!</v>
      </c>
      <c r="AE27" s="12" t="s">
        <v>203</v>
      </c>
      <c r="AG27">
        <v>35</v>
      </c>
      <c r="AH27">
        <v>14</v>
      </c>
      <c r="AI27">
        <v>15</v>
      </c>
      <c r="AJ27" t="b">
        <f t="shared" si="6"/>
        <v>1</v>
      </c>
    </row>
    <row r="28" spans="1:36">
      <c r="A28" s="10">
        <v>26</v>
      </c>
      <c r="B28" s="11" t="s">
        <v>0</v>
      </c>
      <c r="D28" s="10">
        <v>19</v>
      </c>
      <c r="E28" s="23">
        <v>51</v>
      </c>
      <c r="F28" s="10">
        <v>26</v>
      </c>
      <c r="G28" s="12" t="b">
        <f t="shared" si="5"/>
        <v>0</v>
      </c>
      <c r="H28" s="12" t="s">
        <v>210</v>
      </c>
      <c r="J28" s="10">
        <v>12</v>
      </c>
      <c r="K28" s="10">
        <v>63</v>
      </c>
      <c r="L28" s="21" t="s">
        <v>571</v>
      </c>
      <c r="N28" s="10">
        <v>26</v>
      </c>
      <c r="O28" s="12" t="b">
        <f t="shared" si="0"/>
        <v>1</v>
      </c>
      <c r="P28" s="12"/>
      <c r="Q28" s="28">
        <v>26</v>
      </c>
      <c r="R28" s="28" t="b">
        <f t="shared" si="1"/>
        <v>1</v>
      </c>
      <c r="T28" s="10">
        <v>18.98</v>
      </c>
      <c r="U28" s="10">
        <v>51</v>
      </c>
      <c r="V28" s="10">
        <v>26</v>
      </c>
      <c r="W28" s="10" t="b">
        <f t="shared" si="2"/>
        <v>1</v>
      </c>
      <c r="X28" s="10" t="b">
        <f t="shared" si="3"/>
        <v>1</v>
      </c>
      <c r="Y28" s="10" t="b">
        <f t="shared" si="4"/>
        <v>1</v>
      </c>
      <c r="Z28" s="10"/>
      <c r="AC28" s="10">
        <v>15</v>
      </c>
      <c r="AD28" s="12" t="e">
        <f>#REF!=AC28</f>
        <v>#REF!</v>
      </c>
      <c r="AE28" s="12"/>
      <c r="AG28">
        <v>63</v>
      </c>
      <c r="AH28">
        <v>14</v>
      </c>
      <c r="AI28">
        <v>15</v>
      </c>
      <c r="AJ28" t="b">
        <f t="shared" si="6"/>
        <v>1</v>
      </c>
    </row>
    <row r="29" spans="1:36">
      <c r="A29" s="10">
        <v>27</v>
      </c>
      <c r="B29" s="11">
        <v>49</v>
      </c>
      <c r="D29" s="10">
        <v>19.331250000000001</v>
      </c>
      <c r="E29" s="10">
        <v>49</v>
      </c>
      <c r="F29" s="10">
        <v>27</v>
      </c>
      <c r="G29" s="12" t="b">
        <f t="shared" si="5"/>
        <v>1</v>
      </c>
      <c r="H29" s="12"/>
      <c r="J29" s="10">
        <v>12.5</v>
      </c>
      <c r="K29" s="10">
        <v>59</v>
      </c>
      <c r="L29" s="10">
        <v>16</v>
      </c>
      <c r="N29" s="10">
        <v>27</v>
      </c>
      <c r="O29" s="12" t="b">
        <f t="shared" si="0"/>
        <v>1</v>
      </c>
      <c r="P29" s="12"/>
      <c r="Q29" s="28">
        <v>27</v>
      </c>
      <c r="R29" s="28" t="b">
        <f t="shared" si="1"/>
        <v>1</v>
      </c>
      <c r="T29" s="10">
        <v>19.32</v>
      </c>
      <c r="U29" s="10">
        <v>49</v>
      </c>
      <c r="V29" s="10">
        <v>27</v>
      </c>
      <c r="W29" s="10" t="b">
        <f t="shared" si="2"/>
        <v>1</v>
      </c>
      <c r="X29" s="10" t="b">
        <f t="shared" si="3"/>
        <v>1</v>
      </c>
      <c r="Y29" s="10" t="b">
        <f t="shared" si="4"/>
        <v>1</v>
      </c>
      <c r="Z29" s="10"/>
      <c r="AC29" s="10">
        <v>16</v>
      </c>
      <c r="AD29" s="12" t="e">
        <f>#REF!=AC29</f>
        <v>#REF!</v>
      </c>
      <c r="AE29" s="12"/>
      <c r="AG29">
        <v>59</v>
      </c>
      <c r="AH29">
        <v>16</v>
      </c>
      <c r="AI29">
        <v>0</v>
      </c>
      <c r="AJ29" t="b">
        <f t="shared" si="6"/>
        <v>1</v>
      </c>
    </row>
    <row r="30" spans="1:36">
      <c r="A30" s="10">
        <v>28</v>
      </c>
      <c r="B30" s="14">
        <v>47</v>
      </c>
      <c r="D30" s="10">
        <v>19.664583333333301</v>
      </c>
      <c r="E30" s="10">
        <v>47</v>
      </c>
      <c r="F30" s="10">
        <v>28</v>
      </c>
      <c r="G30" s="12" t="b">
        <f t="shared" si="5"/>
        <v>1</v>
      </c>
      <c r="H30" s="12"/>
      <c r="J30" s="10">
        <v>13</v>
      </c>
      <c r="K30" s="10">
        <v>56</v>
      </c>
      <c r="L30" s="10">
        <v>17</v>
      </c>
      <c r="N30" s="10">
        <v>28</v>
      </c>
      <c r="O30" s="12" t="b">
        <f t="shared" si="0"/>
        <v>1</v>
      </c>
      <c r="P30" s="12"/>
      <c r="Q30" s="28">
        <v>28</v>
      </c>
      <c r="R30" s="28" t="b">
        <f t="shared" si="1"/>
        <v>1</v>
      </c>
      <c r="T30" s="10">
        <v>19.66</v>
      </c>
      <c r="U30" s="10">
        <v>47</v>
      </c>
      <c r="V30" s="10">
        <v>28</v>
      </c>
      <c r="W30" s="10" t="b">
        <f t="shared" si="2"/>
        <v>1</v>
      </c>
      <c r="X30" s="10" t="b">
        <f t="shared" si="3"/>
        <v>1</v>
      </c>
      <c r="Y30" s="10" t="b">
        <f t="shared" si="4"/>
        <v>1</v>
      </c>
      <c r="Z30" s="10"/>
      <c r="AC30" s="10">
        <v>17</v>
      </c>
      <c r="AD30" s="12" t="e">
        <f>#REF!=AC30</f>
        <v>#REF!</v>
      </c>
      <c r="AE30" s="12"/>
      <c r="AG30">
        <v>56</v>
      </c>
      <c r="AH30">
        <v>17</v>
      </c>
      <c r="AI30">
        <v>0</v>
      </c>
      <c r="AJ30" t="b">
        <f t="shared" si="6"/>
        <v>1</v>
      </c>
    </row>
    <row r="31" spans="1:36">
      <c r="A31" s="10">
        <v>29</v>
      </c>
      <c r="B31" s="11" t="s">
        <v>9</v>
      </c>
      <c r="D31" s="10">
        <v>20</v>
      </c>
      <c r="E31" s="10" t="s">
        <v>9</v>
      </c>
      <c r="F31" s="10">
        <v>29</v>
      </c>
      <c r="G31" s="12" t="b">
        <f t="shared" si="5"/>
        <v>1</v>
      </c>
      <c r="H31" s="12"/>
      <c r="J31" s="10">
        <v>14</v>
      </c>
      <c r="K31" s="10">
        <v>59</v>
      </c>
      <c r="L31" s="10">
        <v>18</v>
      </c>
      <c r="N31" s="10">
        <v>29</v>
      </c>
      <c r="O31" s="12" t="b">
        <f t="shared" si="0"/>
        <v>1</v>
      </c>
      <c r="P31" s="12"/>
      <c r="Q31" s="28">
        <v>29</v>
      </c>
      <c r="R31" s="28" t="b">
        <f t="shared" si="1"/>
        <v>1</v>
      </c>
      <c r="T31" s="10">
        <v>20</v>
      </c>
      <c r="U31" s="10" t="s">
        <v>9</v>
      </c>
      <c r="V31" s="10">
        <v>29</v>
      </c>
      <c r="W31" s="10" t="b">
        <f t="shared" si="2"/>
        <v>1</v>
      </c>
      <c r="X31" s="10" t="b">
        <f t="shared" si="3"/>
        <v>1</v>
      </c>
      <c r="Y31" s="10" t="b">
        <f t="shared" si="4"/>
        <v>1</v>
      </c>
      <c r="Z31" s="10"/>
      <c r="AC31" s="10">
        <v>18</v>
      </c>
      <c r="AD31" s="12" t="e">
        <f>#REF!=AC31</f>
        <v>#REF!</v>
      </c>
      <c r="AE31" s="12"/>
      <c r="AG31">
        <v>59</v>
      </c>
      <c r="AH31">
        <v>18</v>
      </c>
      <c r="AI31">
        <v>0</v>
      </c>
      <c r="AJ31" t="b">
        <f t="shared" si="6"/>
        <v>1</v>
      </c>
    </row>
    <row r="32" spans="1:36">
      <c r="A32" s="10">
        <v>30</v>
      </c>
      <c r="B32" s="11" t="s">
        <v>108</v>
      </c>
      <c r="D32" s="10">
        <v>21</v>
      </c>
      <c r="E32" s="10" t="s">
        <v>140</v>
      </c>
      <c r="F32" s="10">
        <v>30</v>
      </c>
      <c r="G32" s="12" t="b">
        <f t="shared" si="5"/>
        <v>0</v>
      </c>
      <c r="H32" s="12" t="s">
        <v>560</v>
      </c>
      <c r="J32" s="10">
        <v>14.5</v>
      </c>
      <c r="K32" s="10">
        <v>56</v>
      </c>
      <c r="L32" s="10">
        <v>19</v>
      </c>
      <c r="N32" s="10">
        <v>30</v>
      </c>
      <c r="O32" s="12" t="b">
        <f t="shared" si="0"/>
        <v>1</v>
      </c>
      <c r="P32" s="12"/>
      <c r="Q32" s="28">
        <v>30</v>
      </c>
      <c r="R32" s="28" t="b">
        <f t="shared" si="1"/>
        <v>1</v>
      </c>
      <c r="T32" s="10">
        <v>20.98</v>
      </c>
      <c r="U32" s="10" t="s">
        <v>140</v>
      </c>
      <c r="V32" s="10">
        <v>30</v>
      </c>
      <c r="W32" s="10" t="b">
        <f t="shared" si="2"/>
        <v>1</v>
      </c>
      <c r="X32" s="10" t="b">
        <f t="shared" si="3"/>
        <v>1</v>
      </c>
      <c r="Y32" s="10" t="b">
        <f t="shared" si="4"/>
        <v>1</v>
      </c>
      <c r="Z32" s="10"/>
      <c r="AC32" s="10">
        <v>19</v>
      </c>
      <c r="AD32" s="12" t="e">
        <f>#REF!=AC32</f>
        <v>#REF!</v>
      </c>
      <c r="AE32" s="12"/>
      <c r="AG32">
        <v>56</v>
      </c>
      <c r="AH32">
        <v>19</v>
      </c>
      <c r="AI32">
        <v>0</v>
      </c>
      <c r="AJ32" t="b">
        <f t="shared" si="6"/>
        <v>1</v>
      </c>
    </row>
    <row r="33" spans="1:36">
      <c r="D33" s="10">
        <v>21.175000000000001</v>
      </c>
      <c r="E33" s="10">
        <v>46</v>
      </c>
      <c r="F33" s="10">
        <v>30</v>
      </c>
      <c r="G33" s="12" t="b">
        <f t="shared" si="5"/>
        <v>0</v>
      </c>
      <c r="H33" s="12"/>
      <c r="J33" s="10">
        <v>15</v>
      </c>
      <c r="K33" s="10">
        <v>32</v>
      </c>
      <c r="L33" s="10">
        <v>20</v>
      </c>
      <c r="N33" s="10">
        <v>30</v>
      </c>
      <c r="O33" s="12" t="b">
        <f t="shared" si="0"/>
        <v>1</v>
      </c>
      <c r="P33" s="12"/>
      <c r="Q33" s="28">
        <v>30</v>
      </c>
      <c r="R33" s="28" t="b">
        <f t="shared" si="1"/>
        <v>1</v>
      </c>
      <c r="T33" s="10">
        <v>21.17</v>
      </c>
      <c r="U33" s="10">
        <v>46</v>
      </c>
      <c r="V33" s="10">
        <v>30</v>
      </c>
      <c r="W33" s="10" t="b">
        <f t="shared" si="2"/>
        <v>1</v>
      </c>
      <c r="X33" s="10" t="b">
        <f t="shared" si="3"/>
        <v>1</v>
      </c>
      <c r="Y33" s="10" t="b">
        <f t="shared" si="4"/>
        <v>1</v>
      </c>
      <c r="Z33" s="10"/>
      <c r="AC33" s="10">
        <v>20</v>
      </c>
      <c r="AD33" s="12" t="e">
        <f>#REF!=AC33</f>
        <v>#REF!</v>
      </c>
      <c r="AE33" s="12"/>
      <c r="AG33">
        <v>32</v>
      </c>
      <c r="AH33">
        <v>20</v>
      </c>
      <c r="AI33">
        <v>0</v>
      </c>
      <c r="AJ33" t="b">
        <f t="shared" si="6"/>
        <v>1</v>
      </c>
    </row>
    <row r="34" spans="1:36">
      <c r="D34" s="10">
        <v>21.339583333333302</v>
      </c>
      <c r="E34" s="10">
        <v>44</v>
      </c>
      <c r="F34" s="10">
        <v>30</v>
      </c>
      <c r="G34" s="12" t="b">
        <f t="shared" si="5"/>
        <v>0</v>
      </c>
      <c r="H34" s="12"/>
      <c r="J34" s="10">
        <v>15</v>
      </c>
      <c r="K34" s="10">
        <v>53</v>
      </c>
      <c r="L34" s="10">
        <v>20</v>
      </c>
      <c r="N34" s="10">
        <v>30</v>
      </c>
      <c r="O34" s="12" t="b">
        <f t="shared" si="0"/>
        <v>1</v>
      </c>
      <c r="P34" s="12"/>
      <c r="Q34" s="28">
        <v>30</v>
      </c>
      <c r="R34" s="28" t="b">
        <f t="shared" si="1"/>
        <v>1</v>
      </c>
      <c r="T34" s="10">
        <v>21.34</v>
      </c>
      <c r="U34" s="10">
        <v>44</v>
      </c>
      <c r="V34" s="10">
        <v>30</v>
      </c>
      <c r="W34" s="10" t="b">
        <f t="shared" si="2"/>
        <v>1</v>
      </c>
      <c r="X34" s="10" t="b">
        <f t="shared" si="3"/>
        <v>1</v>
      </c>
      <c r="Y34" s="10" t="b">
        <f t="shared" si="4"/>
        <v>1</v>
      </c>
      <c r="Z34" s="10"/>
      <c r="AC34" s="10">
        <v>20</v>
      </c>
      <c r="AD34" s="12" t="e">
        <f>#REF!=AC34</f>
        <v>#REF!</v>
      </c>
      <c r="AE34" s="12"/>
      <c r="AG34">
        <v>53</v>
      </c>
      <c r="AH34">
        <v>20</v>
      </c>
      <c r="AI34">
        <v>0</v>
      </c>
      <c r="AJ34" t="b">
        <f t="shared" si="6"/>
        <v>1</v>
      </c>
    </row>
    <row r="35" spans="1:36">
      <c r="A35" s="10">
        <v>31</v>
      </c>
      <c r="B35" s="11" t="s">
        <v>10</v>
      </c>
      <c r="D35" s="10">
        <v>22</v>
      </c>
      <c r="E35" s="10" t="s">
        <v>10</v>
      </c>
      <c r="F35" s="10">
        <v>31</v>
      </c>
      <c r="G35" s="12" t="b">
        <f t="shared" si="5"/>
        <v>1</v>
      </c>
      <c r="H35" s="12"/>
      <c r="J35" s="10">
        <v>16</v>
      </c>
      <c r="K35" s="10">
        <v>29</v>
      </c>
      <c r="L35" s="10">
        <v>21</v>
      </c>
      <c r="N35" s="10">
        <v>31</v>
      </c>
      <c r="O35" s="12" t="b">
        <f t="shared" ref="O35:O65" si="7">N35=F35</f>
        <v>1</v>
      </c>
      <c r="P35" s="12"/>
      <c r="Q35" s="28">
        <v>31</v>
      </c>
      <c r="R35" s="28" t="b">
        <f t="shared" ref="R35:R65" si="8">Q35=F35</f>
        <v>1</v>
      </c>
      <c r="T35" s="10">
        <v>22</v>
      </c>
      <c r="U35" s="10" t="s">
        <v>10</v>
      </c>
      <c r="V35" s="10">
        <v>31</v>
      </c>
      <c r="W35" s="10" t="b">
        <f t="shared" ref="W35:W65" si="9">ABS(T35-D35)&lt;0.1</f>
        <v>1</v>
      </c>
      <c r="X35" s="10" t="b">
        <f t="shared" ref="X35:X65" si="10">U35=E35</f>
        <v>1</v>
      </c>
      <c r="Y35" s="10" t="b">
        <f t="shared" ref="Y35:Y65" si="11">V35=F35</f>
        <v>1</v>
      </c>
      <c r="Z35" s="10"/>
      <c r="AC35" s="10">
        <v>21</v>
      </c>
      <c r="AD35" s="12" t="e">
        <f>#REF!=AC35</f>
        <v>#REF!</v>
      </c>
      <c r="AE35" s="12"/>
      <c r="AG35">
        <v>29</v>
      </c>
      <c r="AH35">
        <v>21</v>
      </c>
      <c r="AI35">
        <v>0</v>
      </c>
      <c r="AJ35" t="b">
        <f t="shared" si="6"/>
        <v>1</v>
      </c>
    </row>
    <row r="36" spans="1:36">
      <c r="D36" s="10">
        <v>23.0625</v>
      </c>
      <c r="E36" s="10">
        <v>17</v>
      </c>
      <c r="F36" s="10">
        <v>32</v>
      </c>
      <c r="G36" s="12" t="b">
        <f t="shared" si="5"/>
        <v>0</v>
      </c>
      <c r="H36" s="12" t="s">
        <v>203</v>
      </c>
      <c r="J36" s="10">
        <v>16</v>
      </c>
      <c r="K36" s="10">
        <v>56</v>
      </c>
      <c r="L36" s="10">
        <v>21</v>
      </c>
      <c r="N36" s="10">
        <v>31</v>
      </c>
      <c r="O36" s="12" t="b">
        <f t="shared" si="7"/>
        <v>0</v>
      </c>
      <c r="P36" s="12" t="s">
        <v>203</v>
      </c>
      <c r="Q36" s="28">
        <v>30</v>
      </c>
      <c r="R36" s="28" t="b">
        <f t="shared" si="8"/>
        <v>0</v>
      </c>
      <c r="T36" s="10">
        <v>23.06</v>
      </c>
      <c r="U36" s="10" t="s">
        <v>507</v>
      </c>
      <c r="V36" s="10">
        <v>32</v>
      </c>
      <c r="W36" s="10" t="b">
        <f t="shared" si="9"/>
        <v>1</v>
      </c>
      <c r="X36" s="10" t="b">
        <f t="shared" si="10"/>
        <v>0</v>
      </c>
      <c r="Y36" s="10" t="b">
        <f t="shared" si="11"/>
        <v>1</v>
      </c>
      <c r="Z36" s="10"/>
      <c r="AC36" s="10">
        <v>21</v>
      </c>
      <c r="AD36" s="12" t="e">
        <f>#REF!=AC36</f>
        <v>#REF!</v>
      </c>
      <c r="AE36" s="12"/>
      <c r="AG36">
        <v>56</v>
      </c>
      <c r="AH36">
        <v>21</v>
      </c>
      <c r="AI36">
        <v>0</v>
      </c>
      <c r="AJ36" t="b">
        <f t="shared" si="6"/>
        <v>1</v>
      </c>
    </row>
    <row r="37" spans="1:36">
      <c r="A37" s="10">
        <v>32</v>
      </c>
      <c r="B37" s="11">
        <v>18</v>
      </c>
      <c r="D37" s="10">
        <v>23.125</v>
      </c>
      <c r="E37" s="10">
        <v>18</v>
      </c>
      <c r="F37" s="10">
        <v>32</v>
      </c>
      <c r="G37" s="12" t="b">
        <f t="shared" si="5"/>
        <v>1</v>
      </c>
      <c r="H37" s="12"/>
      <c r="J37" s="10">
        <v>16.5</v>
      </c>
      <c r="K37" s="10">
        <v>53</v>
      </c>
      <c r="L37" s="10">
        <v>22</v>
      </c>
      <c r="N37" s="10">
        <v>32</v>
      </c>
      <c r="O37" s="12" t="b">
        <f t="shared" si="7"/>
        <v>1</v>
      </c>
      <c r="P37" s="12"/>
      <c r="Q37" s="28">
        <v>32</v>
      </c>
      <c r="R37" s="28" t="b">
        <f t="shared" si="8"/>
        <v>1</v>
      </c>
      <c r="W37" s="10" t="b">
        <f t="shared" si="9"/>
        <v>0</v>
      </c>
      <c r="X37" s="23" t="b">
        <f t="shared" si="10"/>
        <v>0</v>
      </c>
      <c r="Y37" s="23" t="b">
        <f t="shared" si="11"/>
        <v>0</v>
      </c>
      <c r="Z37" s="10"/>
      <c r="AC37" s="10">
        <v>22</v>
      </c>
      <c r="AD37" s="12" t="e">
        <f>#REF!=AC37</f>
        <v>#REF!</v>
      </c>
      <c r="AE37" s="12"/>
      <c r="AG37">
        <v>53</v>
      </c>
      <c r="AH37">
        <v>22</v>
      </c>
      <c r="AI37">
        <v>0</v>
      </c>
      <c r="AJ37" t="b">
        <f t="shared" si="6"/>
        <v>1</v>
      </c>
    </row>
    <row r="38" spans="1:36">
      <c r="D38" s="10">
        <v>24</v>
      </c>
      <c r="E38" s="10">
        <v>52</v>
      </c>
      <c r="F38" s="21">
        <v>33</v>
      </c>
      <c r="G38" s="12" t="b">
        <f t="shared" si="5"/>
        <v>0</v>
      </c>
      <c r="H38" s="12" t="s">
        <v>203</v>
      </c>
      <c r="J38" s="10">
        <v>17</v>
      </c>
      <c r="K38" s="10">
        <v>25</v>
      </c>
      <c r="L38" s="10">
        <v>23</v>
      </c>
      <c r="N38" s="10">
        <v>32</v>
      </c>
      <c r="O38" s="12" t="b">
        <f t="shared" si="7"/>
        <v>0</v>
      </c>
      <c r="P38" s="12"/>
      <c r="Q38" s="28">
        <v>32</v>
      </c>
      <c r="R38" s="28" t="b">
        <f t="shared" si="8"/>
        <v>0</v>
      </c>
      <c r="T38" s="10">
        <v>23.99</v>
      </c>
      <c r="U38" s="10">
        <v>52</v>
      </c>
      <c r="V38" s="10">
        <v>32</v>
      </c>
      <c r="W38" s="10" t="b">
        <f t="shared" si="9"/>
        <v>1</v>
      </c>
      <c r="X38" s="10" t="b">
        <f t="shared" si="10"/>
        <v>1</v>
      </c>
      <c r="Y38" s="10" t="b">
        <f t="shared" si="11"/>
        <v>0</v>
      </c>
      <c r="Z38" s="10"/>
      <c r="AC38" s="10">
        <v>23</v>
      </c>
      <c r="AD38" s="12" t="e">
        <f>#REF!=AC38</f>
        <v>#REF!</v>
      </c>
      <c r="AE38" s="12"/>
      <c r="AG38">
        <v>25</v>
      </c>
      <c r="AH38">
        <v>23</v>
      </c>
      <c r="AI38">
        <v>0</v>
      </c>
      <c r="AJ38" t="b">
        <f t="shared" si="6"/>
        <v>1</v>
      </c>
    </row>
    <row r="39" spans="1:36">
      <c r="D39" s="10">
        <v>24.5625</v>
      </c>
      <c r="E39" s="10">
        <v>49</v>
      </c>
      <c r="F39" s="21">
        <v>34</v>
      </c>
      <c r="G39" s="12" t="b">
        <f t="shared" si="5"/>
        <v>0</v>
      </c>
      <c r="H39" s="12" t="s">
        <v>203</v>
      </c>
      <c r="J39" s="10">
        <v>17</v>
      </c>
      <c r="K39" s="10">
        <v>49</v>
      </c>
      <c r="L39" s="10">
        <v>23</v>
      </c>
      <c r="N39" s="10">
        <v>32</v>
      </c>
      <c r="O39" s="12" t="b">
        <f t="shared" si="7"/>
        <v>0</v>
      </c>
      <c r="P39" s="12"/>
      <c r="Q39" s="28">
        <v>32</v>
      </c>
      <c r="R39" s="28" t="b">
        <f t="shared" si="8"/>
        <v>0</v>
      </c>
      <c r="T39" s="10">
        <v>24.55</v>
      </c>
      <c r="U39" s="10">
        <v>49</v>
      </c>
      <c r="V39" s="10">
        <v>32</v>
      </c>
      <c r="W39" s="10" t="b">
        <f t="shared" si="9"/>
        <v>1</v>
      </c>
      <c r="X39" s="10" t="b">
        <f t="shared" si="10"/>
        <v>1</v>
      </c>
      <c r="Y39" s="10" t="b">
        <f t="shared" si="11"/>
        <v>0</v>
      </c>
      <c r="Z39" s="10"/>
      <c r="AC39" s="10">
        <v>23</v>
      </c>
      <c r="AD39" s="12" t="e">
        <f>#REF!=AC39</f>
        <v>#REF!</v>
      </c>
      <c r="AE39" s="12"/>
      <c r="AG39">
        <v>49</v>
      </c>
      <c r="AH39">
        <v>23</v>
      </c>
      <c r="AI39">
        <v>0</v>
      </c>
      <c r="AJ39" t="b">
        <f t="shared" si="6"/>
        <v>1</v>
      </c>
    </row>
    <row r="40" spans="1:36">
      <c r="A40" s="10">
        <v>33</v>
      </c>
      <c r="B40" s="11">
        <v>54</v>
      </c>
      <c r="D40" s="10">
        <v>25</v>
      </c>
      <c r="E40" s="10">
        <v>54</v>
      </c>
      <c r="F40" s="10">
        <v>33</v>
      </c>
      <c r="G40" s="12" t="b">
        <f t="shared" si="5"/>
        <v>1</v>
      </c>
      <c r="H40" s="12"/>
      <c r="J40" s="10">
        <v>17.5</v>
      </c>
      <c r="K40" s="10">
        <v>47</v>
      </c>
      <c r="L40" s="10">
        <v>24</v>
      </c>
      <c r="N40" s="10">
        <v>33</v>
      </c>
      <c r="O40" s="12" t="b">
        <f t="shared" si="7"/>
        <v>1</v>
      </c>
      <c r="P40" s="12"/>
      <c r="Q40" s="28">
        <v>33</v>
      </c>
      <c r="R40" s="28" t="b">
        <f t="shared" si="8"/>
        <v>1</v>
      </c>
      <c r="T40" s="10">
        <v>24.98</v>
      </c>
      <c r="U40" s="10">
        <v>54</v>
      </c>
      <c r="V40" s="10">
        <v>33</v>
      </c>
      <c r="W40" s="10" t="b">
        <f t="shared" si="9"/>
        <v>1</v>
      </c>
      <c r="X40" s="10" t="b">
        <f t="shared" si="10"/>
        <v>1</v>
      </c>
      <c r="Y40" s="10" t="b">
        <f t="shared" si="11"/>
        <v>1</v>
      </c>
      <c r="Z40" s="10"/>
      <c r="AC40" s="10">
        <v>24</v>
      </c>
      <c r="AD40" s="12" t="e">
        <f>#REF!=AC40</f>
        <v>#REF!</v>
      </c>
      <c r="AE40" s="12"/>
      <c r="AG40">
        <v>47</v>
      </c>
      <c r="AH40">
        <v>24</v>
      </c>
      <c r="AI40">
        <v>0</v>
      </c>
      <c r="AJ40" t="b">
        <f t="shared" si="6"/>
        <v>1</v>
      </c>
    </row>
    <row r="41" spans="1:36">
      <c r="A41" s="10">
        <v>34</v>
      </c>
      <c r="B41" s="11">
        <v>51</v>
      </c>
      <c r="D41" s="10">
        <v>25.5</v>
      </c>
      <c r="E41" s="10">
        <v>51</v>
      </c>
      <c r="F41" s="10">
        <v>34</v>
      </c>
      <c r="G41" s="12" t="b">
        <f t="shared" si="5"/>
        <v>1</v>
      </c>
      <c r="H41" s="12"/>
      <c r="J41" s="10">
        <v>18</v>
      </c>
      <c r="K41" s="10">
        <v>29</v>
      </c>
      <c r="L41" s="10">
        <v>25</v>
      </c>
      <c r="N41" s="10">
        <v>34</v>
      </c>
      <c r="O41" s="12" t="b">
        <f t="shared" si="7"/>
        <v>1</v>
      </c>
      <c r="P41" s="12"/>
      <c r="Q41" s="28">
        <v>34</v>
      </c>
      <c r="R41" s="28" t="b">
        <f t="shared" si="8"/>
        <v>1</v>
      </c>
      <c r="T41" s="10">
        <v>25.48</v>
      </c>
      <c r="U41" s="10">
        <v>51</v>
      </c>
      <c r="V41" s="10">
        <v>34</v>
      </c>
      <c r="W41" s="10" t="b">
        <f t="shared" si="9"/>
        <v>1</v>
      </c>
      <c r="X41" s="10" t="b">
        <f t="shared" si="10"/>
        <v>1</v>
      </c>
      <c r="Y41" s="10" t="b">
        <f t="shared" si="11"/>
        <v>1</v>
      </c>
      <c r="Z41" s="10"/>
      <c r="AC41" s="10">
        <v>25</v>
      </c>
      <c r="AD41" s="12" t="e">
        <f>#REF!=AC41</f>
        <v>#REF!</v>
      </c>
      <c r="AE41" s="12"/>
      <c r="AG41">
        <v>29</v>
      </c>
      <c r="AH41">
        <v>25</v>
      </c>
      <c r="AI41">
        <v>0</v>
      </c>
      <c r="AJ41" t="b">
        <f t="shared" si="6"/>
        <v>1</v>
      </c>
    </row>
    <row r="42" spans="1:36">
      <c r="A42" s="10">
        <v>35</v>
      </c>
      <c r="B42" s="11" t="s">
        <v>11</v>
      </c>
      <c r="D42" s="10">
        <v>26</v>
      </c>
      <c r="E42" s="10" t="s">
        <v>11</v>
      </c>
      <c r="F42" s="10">
        <v>35</v>
      </c>
      <c r="G42" s="12" t="b">
        <f t="shared" si="5"/>
        <v>1</v>
      </c>
      <c r="H42" s="12"/>
      <c r="J42" s="10">
        <v>18</v>
      </c>
      <c r="K42" s="10">
        <v>46</v>
      </c>
      <c r="L42" s="10">
        <v>25</v>
      </c>
      <c r="N42" s="10">
        <v>35</v>
      </c>
      <c r="O42" s="12" t="b">
        <f t="shared" si="7"/>
        <v>1</v>
      </c>
      <c r="P42" s="12"/>
      <c r="Q42" s="28">
        <v>35</v>
      </c>
      <c r="R42" s="28" t="b">
        <f t="shared" si="8"/>
        <v>1</v>
      </c>
      <c r="T42" s="10">
        <v>25.97</v>
      </c>
      <c r="U42" s="10" t="s">
        <v>11</v>
      </c>
      <c r="V42" s="10">
        <v>35</v>
      </c>
      <c r="W42" s="10" t="b">
        <f t="shared" si="9"/>
        <v>1</v>
      </c>
      <c r="X42" s="10" t="b">
        <f t="shared" si="10"/>
        <v>1</v>
      </c>
      <c r="Y42" s="10" t="b">
        <f t="shared" si="11"/>
        <v>1</v>
      </c>
      <c r="Z42" s="10"/>
      <c r="AC42" s="10">
        <v>25</v>
      </c>
      <c r="AD42" s="12" t="e">
        <f>#REF!=AC42</f>
        <v>#REF!</v>
      </c>
      <c r="AE42" s="12"/>
      <c r="AG42">
        <v>46</v>
      </c>
      <c r="AH42">
        <v>25</v>
      </c>
      <c r="AI42">
        <v>0</v>
      </c>
      <c r="AJ42" t="b">
        <f t="shared" si="6"/>
        <v>1</v>
      </c>
    </row>
    <row r="43" spans="1:36">
      <c r="A43" s="10">
        <v>36</v>
      </c>
      <c r="B43" s="11" t="s">
        <v>12</v>
      </c>
      <c r="D43" s="10" t="s">
        <v>336</v>
      </c>
      <c r="E43" s="10" t="s">
        <v>12</v>
      </c>
      <c r="F43" s="10">
        <v>36</v>
      </c>
      <c r="G43" s="12" t="b">
        <f t="shared" si="5"/>
        <v>1</v>
      </c>
      <c r="H43" s="12"/>
      <c r="J43" s="10">
        <v>19</v>
      </c>
      <c r="K43" s="10">
        <v>51</v>
      </c>
      <c r="L43" s="10">
        <v>26</v>
      </c>
      <c r="N43" s="10">
        <v>36</v>
      </c>
      <c r="O43" s="12" t="b">
        <f t="shared" si="7"/>
        <v>1</v>
      </c>
      <c r="P43" s="12"/>
      <c r="Q43" s="28">
        <v>36</v>
      </c>
      <c r="R43" s="28" t="b">
        <f t="shared" si="8"/>
        <v>1</v>
      </c>
      <c r="T43" s="10">
        <v>26.98</v>
      </c>
      <c r="U43" s="10" t="s">
        <v>12</v>
      </c>
      <c r="V43" s="10">
        <v>36</v>
      </c>
      <c r="W43" s="10" t="e">
        <f t="shared" si="9"/>
        <v>#VALUE!</v>
      </c>
      <c r="X43" s="10" t="b">
        <f t="shared" si="10"/>
        <v>1</v>
      </c>
      <c r="Y43" s="10" t="b">
        <f t="shared" si="11"/>
        <v>1</v>
      </c>
      <c r="Z43" s="10"/>
      <c r="AC43" s="10">
        <v>26</v>
      </c>
      <c r="AD43" s="12" t="e">
        <f>#REF!=AC43</f>
        <v>#REF!</v>
      </c>
      <c r="AE43" s="12"/>
      <c r="AG43">
        <v>51</v>
      </c>
      <c r="AH43">
        <v>26</v>
      </c>
      <c r="AI43">
        <v>0</v>
      </c>
      <c r="AJ43" t="b">
        <f t="shared" si="6"/>
        <v>1</v>
      </c>
    </row>
    <row r="44" spans="1:36">
      <c r="A44" s="10">
        <v>37</v>
      </c>
      <c r="B44" s="11" t="s">
        <v>13</v>
      </c>
      <c r="D44" s="10" t="s">
        <v>205</v>
      </c>
      <c r="E44" s="10" t="s">
        <v>13</v>
      </c>
      <c r="F44" s="10">
        <v>37</v>
      </c>
      <c r="G44" s="12" t="b">
        <f t="shared" si="5"/>
        <v>1</v>
      </c>
      <c r="H44" s="12"/>
      <c r="J44" s="10">
        <v>19.331250000000001</v>
      </c>
      <c r="K44" s="10">
        <v>49</v>
      </c>
      <c r="L44" s="10">
        <v>27</v>
      </c>
      <c r="N44" s="10">
        <v>37</v>
      </c>
      <c r="O44" s="12" t="b">
        <f t="shared" si="7"/>
        <v>1</v>
      </c>
      <c r="P44" s="12"/>
      <c r="Q44" s="28">
        <v>37</v>
      </c>
      <c r="R44" s="28" t="b">
        <f t="shared" si="8"/>
        <v>1</v>
      </c>
      <c r="T44" s="10">
        <v>27.99</v>
      </c>
      <c r="U44" s="10" t="s">
        <v>13</v>
      </c>
      <c r="V44" s="10">
        <v>37</v>
      </c>
      <c r="W44" s="10" t="e">
        <f t="shared" si="9"/>
        <v>#VALUE!</v>
      </c>
      <c r="X44" s="10" t="b">
        <f t="shared" si="10"/>
        <v>1</v>
      </c>
      <c r="Y44" s="10" t="b">
        <f t="shared" si="11"/>
        <v>1</v>
      </c>
      <c r="Z44" s="10"/>
      <c r="AC44" s="10">
        <v>27</v>
      </c>
      <c r="AD44" s="12" t="e">
        <f>#REF!=AC44</f>
        <v>#REF!</v>
      </c>
      <c r="AE44" s="12"/>
      <c r="AG44">
        <v>49</v>
      </c>
      <c r="AH44">
        <v>27</v>
      </c>
      <c r="AI44">
        <v>0</v>
      </c>
      <c r="AJ44" t="b">
        <f t="shared" si="6"/>
        <v>1</v>
      </c>
    </row>
    <row r="45" spans="1:36">
      <c r="D45" s="10">
        <v>29</v>
      </c>
      <c r="E45" s="23">
        <v>40</v>
      </c>
      <c r="F45" s="21" t="s">
        <v>595</v>
      </c>
      <c r="G45" s="12" t="b">
        <f>E45=B46</f>
        <v>0</v>
      </c>
      <c r="H45" s="12" t="s">
        <v>164</v>
      </c>
      <c r="J45" s="10">
        <v>19.664583333333301</v>
      </c>
      <c r="K45" s="10">
        <v>47</v>
      </c>
      <c r="L45" s="10">
        <v>28</v>
      </c>
      <c r="N45" s="10">
        <v>37</v>
      </c>
      <c r="O45" s="12" t="b">
        <f t="shared" si="7"/>
        <v>0</v>
      </c>
      <c r="P45" s="27" t="s">
        <v>467</v>
      </c>
      <c r="Q45" s="67">
        <v>37</v>
      </c>
      <c r="R45" s="28" t="b">
        <f t="shared" si="8"/>
        <v>0</v>
      </c>
      <c r="T45" s="10">
        <v>29</v>
      </c>
      <c r="U45" s="10" t="s">
        <v>496</v>
      </c>
      <c r="V45" s="10">
        <v>38</v>
      </c>
      <c r="W45" s="10" t="b">
        <f t="shared" si="9"/>
        <v>1</v>
      </c>
      <c r="X45" s="10" t="b">
        <f t="shared" si="10"/>
        <v>0</v>
      </c>
      <c r="Y45" s="10" t="b">
        <f t="shared" si="11"/>
        <v>0</v>
      </c>
      <c r="Z45" s="10"/>
      <c r="AC45" s="10">
        <v>28</v>
      </c>
      <c r="AD45" s="12" t="e">
        <f>#REF!=AC45</f>
        <v>#REF!</v>
      </c>
      <c r="AE45" s="12"/>
      <c r="AG45">
        <v>47</v>
      </c>
      <c r="AH45">
        <v>28</v>
      </c>
      <c r="AI45">
        <v>0</v>
      </c>
      <c r="AJ45" t="b">
        <f t="shared" si="6"/>
        <v>1</v>
      </c>
    </row>
    <row r="46" spans="1:36">
      <c r="A46" s="10">
        <v>38</v>
      </c>
      <c r="B46" s="11" t="s">
        <v>2</v>
      </c>
      <c r="D46" s="10">
        <v>29.0625</v>
      </c>
      <c r="E46" s="10">
        <v>54</v>
      </c>
      <c r="F46" s="10">
        <v>38</v>
      </c>
      <c r="G46" s="12" t="b">
        <f>E46=B47</f>
        <v>0</v>
      </c>
      <c r="H46" s="12"/>
      <c r="J46" s="10">
        <v>20</v>
      </c>
      <c r="K46" s="10">
        <v>37</v>
      </c>
      <c r="L46" s="10">
        <v>29</v>
      </c>
      <c r="N46" s="10">
        <v>38</v>
      </c>
      <c r="O46" s="12" t="b">
        <f t="shared" si="7"/>
        <v>1</v>
      </c>
      <c r="P46" s="12"/>
      <c r="Q46" s="28">
        <v>38</v>
      </c>
      <c r="R46" s="28" t="b">
        <f t="shared" si="8"/>
        <v>1</v>
      </c>
      <c r="W46" s="10" t="b">
        <f t="shared" si="9"/>
        <v>0</v>
      </c>
      <c r="X46" s="23" t="b">
        <f t="shared" si="10"/>
        <v>0</v>
      </c>
      <c r="Y46" s="23" t="b">
        <f t="shared" si="11"/>
        <v>0</v>
      </c>
      <c r="Z46" s="10"/>
      <c r="AC46" s="10">
        <v>29</v>
      </c>
      <c r="AD46" s="12" t="e">
        <f>#REF!=AC46</f>
        <v>#REF!</v>
      </c>
      <c r="AE46" s="12"/>
      <c r="AG46">
        <v>37</v>
      </c>
      <c r="AH46">
        <v>29</v>
      </c>
      <c r="AI46">
        <v>0</v>
      </c>
      <c r="AJ46" t="b">
        <f t="shared" si="6"/>
        <v>1</v>
      </c>
    </row>
    <row r="47" spans="1:36">
      <c r="A47" s="10">
        <v>39</v>
      </c>
      <c r="B47" s="13" t="s">
        <v>1</v>
      </c>
      <c r="D47" s="10">
        <v>30</v>
      </c>
      <c r="E47" s="10" t="s">
        <v>215</v>
      </c>
      <c r="F47" s="21" t="s">
        <v>573</v>
      </c>
      <c r="G47" s="12" t="b">
        <f t="shared" si="5"/>
        <v>0</v>
      </c>
      <c r="H47" s="12" t="s">
        <v>164</v>
      </c>
      <c r="J47" s="10">
        <v>20</v>
      </c>
      <c r="K47" s="10">
        <v>46</v>
      </c>
      <c r="L47" s="10">
        <v>29</v>
      </c>
      <c r="N47" s="10">
        <v>39</v>
      </c>
      <c r="O47" s="12" t="b">
        <f t="shared" si="7"/>
        <v>0</v>
      </c>
      <c r="P47" s="12"/>
      <c r="Q47" s="28">
        <v>39</v>
      </c>
      <c r="R47" s="28" t="b">
        <f t="shared" si="8"/>
        <v>0</v>
      </c>
      <c r="T47" s="10">
        <v>29.99</v>
      </c>
      <c r="U47" s="10" t="s">
        <v>250</v>
      </c>
      <c r="V47" s="10">
        <v>39</v>
      </c>
      <c r="W47" s="10" t="b">
        <f t="shared" si="9"/>
        <v>1</v>
      </c>
      <c r="X47" s="10" t="b">
        <f t="shared" si="10"/>
        <v>1</v>
      </c>
      <c r="Y47" s="10" t="b">
        <f t="shared" si="11"/>
        <v>0</v>
      </c>
      <c r="Z47" s="10"/>
      <c r="AC47" s="10">
        <v>29</v>
      </c>
      <c r="AD47" s="12" t="e">
        <f>#REF!=AC47</f>
        <v>#REF!</v>
      </c>
      <c r="AE47" s="12"/>
      <c r="AG47">
        <v>46</v>
      </c>
      <c r="AH47">
        <v>29</v>
      </c>
      <c r="AI47">
        <v>0</v>
      </c>
      <c r="AJ47" t="b">
        <f t="shared" si="6"/>
        <v>1</v>
      </c>
    </row>
    <row r="48" spans="1:36">
      <c r="A48" s="10">
        <v>40</v>
      </c>
      <c r="B48" s="13" t="s">
        <v>1</v>
      </c>
      <c r="D48" s="10">
        <v>31</v>
      </c>
      <c r="E48" s="10" t="s">
        <v>216</v>
      </c>
      <c r="F48" s="10">
        <v>40</v>
      </c>
      <c r="G48" s="12" t="b">
        <f t="shared" si="5"/>
        <v>0</v>
      </c>
      <c r="H48" s="12" t="s">
        <v>164</v>
      </c>
      <c r="J48" s="10">
        <v>21</v>
      </c>
      <c r="K48" s="10">
        <v>25</v>
      </c>
      <c r="L48" s="10">
        <v>30</v>
      </c>
      <c r="N48" s="10">
        <v>40</v>
      </c>
      <c r="O48" s="12" t="b">
        <f t="shared" si="7"/>
        <v>1</v>
      </c>
      <c r="P48" s="12"/>
      <c r="Q48" s="28">
        <v>40</v>
      </c>
      <c r="R48" s="28" t="b">
        <f t="shared" si="8"/>
        <v>1</v>
      </c>
      <c r="T48" s="10">
        <v>30.99</v>
      </c>
      <c r="U48" s="10" t="s">
        <v>471</v>
      </c>
      <c r="V48" s="10">
        <v>40</v>
      </c>
      <c r="W48" s="10" t="b">
        <f t="shared" si="9"/>
        <v>1</v>
      </c>
      <c r="X48" s="10" t="b">
        <f t="shared" si="10"/>
        <v>1</v>
      </c>
      <c r="Y48" s="10" t="b">
        <f t="shared" si="11"/>
        <v>1</v>
      </c>
      <c r="Z48" s="10"/>
      <c r="AC48" s="10">
        <v>30</v>
      </c>
      <c r="AD48" s="12" t="e">
        <f>#REF!=AC48</f>
        <v>#REF!</v>
      </c>
      <c r="AE48" s="12"/>
      <c r="AG48">
        <v>25</v>
      </c>
      <c r="AH48">
        <v>30</v>
      </c>
      <c r="AI48">
        <v>0</v>
      </c>
      <c r="AJ48" t="b">
        <f t="shared" si="6"/>
        <v>1</v>
      </c>
    </row>
    <row r="49" spans="1:36">
      <c r="A49" s="10">
        <v>41</v>
      </c>
      <c r="B49" s="11" t="s">
        <v>3</v>
      </c>
      <c r="D49" s="10" t="s">
        <v>337</v>
      </c>
      <c r="E49" s="10" t="s">
        <v>217</v>
      </c>
      <c r="F49" s="21" t="s">
        <v>575</v>
      </c>
      <c r="G49" s="12" t="b">
        <f t="shared" si="5"/>
        <v>0</v>
      </c>
      <c r="H49" s="12" t="s">
        <v>164</v>
      </c>
      <c r="J49" s="10">
        <v>21</v>
      </c>
      <c r="K49" s="10">
        <v>44</v>
      </c>
      <c r="L49" s="10">
        <v>30</v>
      </c>
      <c r="N49" s="10">
        <v>41</v>
      </c>
      <c r="O49" s="12" t="b">
        <f t="shared" si="7"/>
        <v>0</v>
      </c>
      <c r="P49" s="12"/>
      <c r="Q49" s="28">
        <v>41</v>
      </c>
      <c r="R49" s="28" t="b">
        <f t="shared" si="8"/>
        <v>0</v>
      </c>
      <c r="T49" s="10">
        <v>31.47</v>
      </c>
      <c r="U49" s="10" t="s">
        <v>472</v>
      </c>
      <c r="V49" s="10">
        <v>41</v>
      </c>
      <c r="W49" s="10" t="e">
        <f t="shared" si="9"/>
        <v>#VALUE!</v>
      </c>
      <c r="X49" s="10" t="b">
        <f t="shared" si="10"/>
        <v>1</v>
      </c>
      <c r="Y49" s="10" t="b">
        <f t="shared" si="11"/>
        <v>0</v>
      </c>
      <c r="Z49" s="10"/>
      <c r="AC49" s="10">
        <v>30</v>
      </c>
      <c r="AD49" s="12" t="e">
        <f>#REF!=AC49</f>
        <v>#REF!</v>
      </c>
      <c r="AE49" s="12"/>
      <c r="AG49">
        <v>44</v>
      </c>
      <c r="AH49">
        <v>30</v>
      </c>
      <c r="AI49">
        <v>0</v>
      </c>
      <c r="AJ49" t="b">
        <f t="shared" si="6"/>
        <v>1</v>
      </c>
    </row>
    <row r="50" spans="1:36">
      <c r="A50" s="10">
        <v>42</v>
      </c>
      <c r="B50" s="11" t="s">
        <v>8</v>
      </c>
      <c r="D50" s="10">
        <v>32</v>
      </c>
      <c r="E50" s="10" t="s">
        <v>8</v>
      </c>
      <c r="F50" s="10">
        <v>42</v>
      </c>
      <c r="G50" s="12" t="b">
        <f t="shared" si="5"/>
        <v>1</v>
      </c>
      <c r="H50" s="12"/>
      <c r="J50" s="23">
        <v>21.175000000000001</v>
      </c>
      <c r="K50" s="10">
        <v>46</v>
      </c>
      <c r="L50" s="10">
        <v>30</v>
      </c>
      <c r="N50" s="10">
        <v>42</v>
      </c>
      <c r="O50" s="12" t="b">
        <f t="shared" si="7"/>
        <v>1</v>
      </c>
      <c r="P50" s="12"/>
      <c r="Q50" s="28">
        <v>42</v>
      </c>
      <c r="R50" s="28" t="b">
        <f t="shared" si="8"/>
        <v>1</v>
      </c>
      <c r="T50" s="10">
        <v>32</v>
      </c>
      <c r="U50" s="10" t="s">
        <v>8</v>
      </c>
      <c r="V50" s="10">
        <v>42</v>
      </c>
      <c r="W50" s="10" t="b">
        <f t="shared" si="9"/>
        <v>1</v>
      </c>
      <c r="X50" s="10" t="b">
        <f t="shared" si="10"/>
        <v>1</v>
      </c>
      <c r="Y50" s="10" t="b">
        <f t="shared" si="11"/>
        <v>1</v>
      </c>
      <c r="Z50" s="10"/>
      <c r="AC50" s="10">
        <v>30</v>
      </c>
      <c r="AD50" s="12" t="e">
        <f>#REF!=AC50</f>
        <v>#REF!</v>
      </c>
      <c r="AE50" s="12"/>
      <c r="AJ50" t="b">
        <f t="shared" si="6"/>
        <v>0</v>
      </c>
    </row>
    <row r="51" spans="1:36">
      <c r="A51" s="10">
        <v>43</v>
      </c>
      <c r="B51" s="11" t="s">
        <v>13</v>
      </c>
      <c r="D51" s="10">
        <v>33</v>
      </c>
      <c r="E51" s="10" t="s">
        <v>13</v>
      </c>
      <c r="F51" s="10">
        <v>43</v>
      </c>
      <c r="G51" s="12" t="b">
        <f t="shared" si="5"/>
        <v>1</v>
      </c>
      <c r="H51" s="12"/>
      <c r="J51" s="23">
        <v>21.339583333333302</v>
      </c>
      <c r="K51" s="10">
        <v>44</v>
      </c>
      <c r="L51" s="10">
        <v>30</v>
      </c>
      <c r="N51" s="10">
        <v>43</v>
      </c>
      <c r="O51" s="12" t="b">
        <f t="shared" si="7"/>
        <v>1</v>
      </c>
      <c r="P51" s="12"/>
      <c r="Q51" s="28">
        <v>43</v>
      </c>
      <c r="R51" s="28" t="b">
        <f t="shared" si="8"/>
        <v>1</v>
      </c>
      <c r="T51" s="10">
        <v>32.97</v>
      </c>
      <c r="U51" s="10" t="s">
        <v>13</v>
      </c>
      <c r="V51" s="10">
        <v>43</v>
      </c>
      <c r="W51" s="10" t="b">
        <f t="shared" si="9"/>
        <v>1</v>
      </c>
      <c r="X51" s="10" t="b">
        <f t="shared" si="10"/>
        <v>1</v>
      </c>
      <c r="Y51" s="10" t="b">
        <f t="shared" si="11"/>
        <v>1</v>
      </c>
      <c r="Z51" s="10"/>
      <c r="AC51" s="10">
        <v>30</v>
      </c>
      <c r="AD51" s="12" t="e">
        <f>#REF!=AC51</f>
        <v>#REF!</v>
      </c>
      <c r="AE51" s="12"/>
      <c r="AJ51" t="b">
        <f t="shared" si="6"/>
        <v>0</v>
      </c>
    </row>
    <row r="52" spans="1:36">
      <c r="A52" s="10">
        <v>44</v>
      </c>
      <c r="B52" s="11" t="s">
        <v>2</v>
      </c>
      <c r="D52" s="10">
        <v>34</v>
      </c>
      <c r="E52" s="10" t="s">
        <v>2</v>
      </c>
      <c r="F52" s="10">
        <v>44</v>
      </c>
      <c r="G52" s="12" t="b">
        <f t="shared" si="5"/>
        <v>1</v>
      </c>
      <c r="H52" s="12"/>
      <c r="J52" s="10">
        <v>22</v>
      </c>
      <c r="K52" s="10">
        <v>30</v>
      </c>
      <c r="L52" s="10">
        <v>31</v>
      </c>
      <c r="N52" s="10">
        <v>44</v>
      </c>
      <c r="O52" s="12" t="b">
        <f t="shared" si="7"/>
        <v>1</v>
      </c>
      <c r="P52" s="12"/>
      <c r="Q52" s="28">
        <v>44</v>
      </c>
      <c r="R52" s="28" t="b">
        <f t="shared" si="8"/>
        <v>1</v>
      </c>
      <c r="T52" s="10">
        <v>33.979999999999997</v>
      </c>
      <c r="U52" s="10" t="s">
        <v>2</v>
      </c>
      <c r="V52" s="10">
        <v>44</v>
      </c>
      <c r="W52" s="10" t="b">
        <f t="shared" si="9"/>
        <v>1</v>
      </c>
      <c r="X52" s="10" t="b">
        <f t="shared" si="10"/>
        <v>1</v>
      </c>
      <c r="Y52" s="10" t="b">
        <f t="shared" si="11"/>
        <v>1</v>
      </c>
      <c r="Z52" s="10"/>
      <c r="AC52" s="10">
        <v>31</v>
      </c>
      <c r="AD52" s="12" t="e">
        <f>#REF!=AC52</f>
        <v>#REF!</v>
      </c>
      <c r="AE52" s="12"/>
      <c r="AG52">
        <v>30</v>
      </c>
      <c r="AH52">
        <v>31</v>
      </c>
      <c r="AI52">
        <v>0</v>
      </c>
      <c r="AJ52" t="b">
        <f t="shared" si="6"/>
        <v>1</v>
      </c>
    </row>
    <row r="53" spans="1:36">
      <c r="A53" s="10">
        <v>45</v>
      </c>
      <c r="B53" s="11" t="s">
        <v>1</v>
      </c>
      <c r="D53" s="10">
        <v>35</v>
      </c>
      <c r="E53" s="10" t="s">
        <v>1</v>
      </c>
      <c r="F53" s="10">
        <v>45</v>
      </c>
      <c r="G53" s="12" t="b">
        <f t="shared" si="5"/>
        <v>1</v>
      </c>
      <c r="H53" s="12"/>
      <c r="J53" s="10">
        <v>22</v>
      </c>
      <c r="K53" s="10">
        <v>42</v>
      </c>
      <c r="L53" s="10">
        <v>31</v>
      </c>
      <c r="N53" s="10">
        <v>45</v>
      </c>
      <c r="O53" s="12" t="b">
        <f t="shared" si="7"/>
        <v>1</v>
      </c>
      <c r="P53" s="12"/>
      <c r="Q53" s="28">
        <v>45</v>
      </c>
      <c r="R53" s="28" t="b">
        <f t="shared" si="8"/>
        <v>1</v>
      </c>
      <c r="T53" s="10">
        <v>34.99</v>
      </c>
      <c r="U53" s="10" t="s">
        <v>1</v>
      </c>
      <c r="V53" s="10">
        <v>45</v>
      </c>
      <c r="W53" s="10" t="b">
        <f t="shared" si="9"/>
        <v>1</v>
      </c>
      <c r="X53" s="10" t="b">
        <f t="shared" si="10"/>
        <v>1</v>
      </c>
      <c r="Y53" s="10" t="b">
        <f t="shared" si="11"/>
        <v>1</v>
      </c>
      <c r="Z53" s="10"/>
      <c r="AC53" s="10">
        <v>31</v>
      </c>
      <c r="AD53" s="12" t="e">
        <f>#REF!=AC53</f>
        <v>#REF!</v>
      </c>
      <c r="AE53" s="12"/>
      <c r="AG53">
        <v>42</v>
      </c>
      <c r="AH53">
        <v>31</v>
      </c>
      <c r="AI53">
        <v>0</v>
      </c>
      <c r="AJ53" t="b">
        <f t="shared" si="6"/>
        <v>1</v>
      </c>
    </row>
    <row r="54" spans="1:36">
      <c r="A54" s="10">
        <v>46</v>
      </c>
      <c r="B54" s="11" t="s">
        <v>0</v>
      </c>
      <c r="D54" s="10">
        <v>36</v>
      </c>
      <c r="E54" s="10" t="s">
        <v>0</v>
      </c>
      <c r="F54" s="10">
        <v>46</v>
      </c>
      <c r="G54" s="12" t="b">
        <f t="shared" si="5"/>
        <v>1</v>
      </c>
      <c r="H54" s="12"/>
      <c r="J54" s="10">
        <v>23.0625</v>
      </c>
      <c r="K54" s="10">
        <v>17</v>
      </c>
      <c r="L54" s="10">
        <v>32</v>
      </c>
      <c r="N54" s="10">
        <v>46</v>
      </c>
      <c r="O54" s="12" t="b">
        <f t="shared" si="7"/>
        <v>1</v>
      </c>
      <c r="P54" s="12"/>
      <c r="Q54" s="28">
        <v>46</v>
      </c>
      <c r="R54" s="28" t="b">
        <f t="shared" si="8"/>
        <v>1</v>
      </c>
      <c r="T54" s="10">
        <v>35.979999999999997</v>
      </c>
      <c r="U54" s="10" t="s">
        <v>0</v>
      </c>
      <c r="V54" s="10">
        <v>46</v>
      </c>
      <c r="W54" s="10" t="b">
        <f t="shared" si="9"/>
        <v>1</v>
      </c>
      <c r="X54" s="10" t="b">
        <f t="shared" si="10"/>
        <v>1</v>
      </c>
      <c r="Y54" s="10" t="b">
        <f t="shared" si="11"/>
        <v>1</v>
      </c>
      <c r="Z54" s="10"/>
      <c r="AC54" s="10">
        <v>32</v>
      </c>
      <c r="AD54" s="12" t="e">
        <f>#REF!=AC54</f>
        <v>#REF!</v>
      </c>
      <c r="AE54" s="12"/>
      <c r="AG54">
        <v>17</v>
      </c>
      <c r="AH54">
        <v>32</v>
      </c>
      <c r="AI54">
        <v>0</v>
      </c>
      <c r="AJ54" t="b">
        <f t="shared" si="6"/>
        <v>1</v>
      </c>
    </row>
    <row r="55" spans="1:36">
      <c r="A55" s="10">
        <v>47</v>
      </c>
      <c r="B55" s="11">
        <v>56</v>
      </c>
      <c r="D55" s="10">
        <v>37</v>
      </c>
      <c r="E55" s="10">
        <v>56</v>
      </c>
      <c r="F55" s="10">
        <v>47</v>
      </c>
      <c r="G55" s="12" t="b">
        <f t="shared" si="5"/>
        <v>1</v>
      </c>
      <c r="H55" s="12"/>
      <c r="J55" s="10">
        <v>23.125</v>
      </c>
      <c r="K55" s="10">
        <v>18</v>
      </c>
      <c r="L55" s="10">
        <v>32</v>
      </c>
      <c r="N55" s="10">
        <v>47</v>
      </c>
      <c r="O55" s="12" t="b">
        <f t="shared" si="7"/>
        <v>1</v>
      </c>
      <c r="P55" s="12"/>
      <c r="Q55" s="28">
        <v>47</v>
      </c>
      <c r="R55" s="28" t="b">
        <f t="shared" si="8"/>
        <v>1</v>
      </c>
      <c r="T55" s="10">
        <v>36.97</v>
      </c>
      <c r="U55" s="10">
        <v>56</v>
      </c>
      <c r="V55" s="10">
        <v>47</v>
      </c>
      <c r="W55" s="10" t="b">
        <f t="shared" si="9"/>
        <v>1</v>
      </c>
      <c r="X55" s="10" t="b">
        <f t="shared" si="10"/>
        <v>1</v>
      </c>
      <c r="Y55" s="10" t="b">
        <f t="shared" si="11"/>
        <v>1</v>
      </c>
      <c r="Z55" s="10"/>
      <c r="AC55" s="10">
        <v>32</v>
      </c>
      <c r="AD55" s="12" t="e">
        <f>#REF!=AC55</f>
        <v>#REF!</v>
      </c>
      <c r="AE55" s="12"/>
      <c r="AG55">
        <v>18</v>
      </c>
      <c r="AH55">
        <v>32</v>
      </c>
      <c r="AI55">
        <v>0</v>
      </c>
      <c r="AJ55" t="b">
        <f t="shared" si="6"/>
        <v>1</v>
      </c>
    </row>
    <row r="56" spans="1:36">
      <c r="A56" s="10">
        <v>48</v>
      </c>
      <c r="B56" s="11">
        <v>52</v>
      </c>
      <c r="D56" s="10">
        <v>37.5</v>
      </c>
      <c r="E56" s="10">
        <v>52</v>
      </c>
      <c r="F56" s="10">
        <v>48</v>
      </c>
      <c r="G56" s="12" t="b">
        <f t="shared" si="5"/>
        <v>1</v>
      </c>
      <c r="H56" s="12"/>
      <c r="J56" s="10">
        <v>24</v>
      </c>
      <c r="K56" s="10">
        <v>52</v>
      </c>
      <c r="L56" s="21">
        <v>33</v>
      </c>
      <c r="N56" s="10">
        <v>48</v>
      </c>
      <c r="O56" s="12" t="b">
        <f t="shared" si="7"/>
        <v>1</v>
      </c>
      <c r="P56" s="12"/>
      <c r="Q56" s="28">
        <v>48</v>
      </c>
      <c r="R56" s="28" t="b">
        <f t="shared" si="8"/>
        <v>1</v>
      </c>
      <c r="T56" s="10">
        <v>37.479999999999997</v>
      </c>
      <c r="U56" s="10">
        <v>52</v>
      </c>
      <c r="V56" s="10">
        <v>48</v>
      </c>
      <c r="W56" s="10" t="b">
        <f t="shared" si="9"/>
        <v>1</v>
      </c>
      <c r="X56" s="10" t="b">
        <f t="shared" si="10"/>
        <v>1</v>
      </c>
      <c r="Y56" s="10" t="b">
        <f t="shared" si="11"/>
        <v>1</v>
      </c>
      <c r="Z56" s="10"/>
      <c r="AC56" s="10">
        <v>33</v>
      </c>
      <c r="AD56" s="12" t="e">
        <f>#REF!=AC56</f>
        <v>#REF!</v>
      </c>
      <c r="AE56" s="12"/>
      <c r="AG56">
        <v>52</v>
      </c>
      <c r="AH56">
        <v>33</v>
      </c>
      <c r="AI56">
        <v>0</v>
      </c>
      <c r="AJ56" t="b">
        <f t="shared" si="6"/>
        <v>1</v>
      </c>
    </row>
    <row r="57" spans="1:36">
      <c r="A57" s="10">
        <v>49</v>
      </c>
      <c r="B57" s="11" t="s">
        <v>14</v>
      </c>
      <c r="D57" s="10">
        <v>38</v>
      </c>
      <c r="E57" s="10" t="s">
        <v>211</v>
      </c>
      <c r="F57" s="10">
        <v>49</v>
      </c>
      <c r="G57" s="12" t="b">
        <f t="shared" si="5"/>
        <v>0</v>
      </c>
      <c r="H57" s="12" t="s">
        <v>164</v>
      </c>
      <c r="J57" s="10">
        <v>24.5625</v>
      </c>
      <c r="K57" s="10">
        <v>49</v>
      </c>
      <c r="L57" s="21">
        <v>34</v>
      </c>
      <c r="N57" s="10">
        <v>49</v>
      </c>
      <c r="O57" s="12" t="b">
        <f t="shared" si="7"/>
        <v>1</v>
      </c>
      <c r="P57" s="12"/>
      <c r="Q57" s="28">
        <v>49</v>
      </c>
      <c r="R57" s="28" t="b">
        <f t="shared" si="8"/>
        <v>1</v>
      </c>
      <c r="T57" s="10">
        <v>37.979999999999997</v>
      </c>
      <c r="U57" s="10" t="s">
        <v>502</v>
      </c>
      <c r="V57" s="10">
        <v>49</v>
      </c>
      <c r="W57" s="10" t="b">
        <f t="shared" si="9"/>
        <v>1</v>
      </c>
      <c r="X57" s="10" t="b">
        <f t="shared" si="10"/>
        <v>1</v>
      </c>
      <c r="Y57" s="10" t="b">
        <f t="shared" si="11"/>
        <v>1</v>
      </c>
      <c r="Z57" s="10"/>
      <c r="AC57" s="10">
        <v>34</v>
      </c>
      <c r="AD57" s="12" t="e">
        <f>#REF!=AC57</f>
        <v>#REF!</v>
      </c>
      <c r="AE57" s="12"/>
      <c r="AG57">
        <v>49</v>
      </c>
      <c r="AH57">
        <v>33</v>
      </c>
      <c r="AI57">
        <v>34</v>
      </c>
      <c r="AJ57" t="b">
        <f t="shared" si="6"/>
        <v>1</v>
      </c>
    </row>
    <row r="58" spans="1:36">
      <c r="A58" s="10">
        <v>50</v>
      </c>
      <c r="B58" s="11">
        <v>52</v>
      </c>
      <c r="D58" s="10">
        <v>39</v>
      </c>
      <c r="E58" s="10">
        <v>52</v>
      </c>
      <c r="F58" s="10">
        <v>50</v>
      </c>
      <c r="G58" s="12" t="b">
        <f t="shared" si="5"/>
        <v>1</v>
      </c>
      <c r="H58" s="12"/>
      <c r="J58" s="10">
        <v>25</v>
      </c>
      <c r="K58" s="10">
        <v>54</v>
      </c>
      <c r="L58" s="10">
        <v>33</v>
      </c>
      <c r="N58" s="10">
        <v>50</v>
      </c>
      <c r="O58" s="12" t="b">
        <f t="shared" si="7"/>
        <v>1</v>
      </c>
      <c r="P58" s="12"/>
      <c r="Q58" s="28">
        <v>50</v>
      </c>
      <c r="R58" s="28" t="b">
        <f t="shared" si="8"/>
        <v>1</v>
      </c>
      <c r="T58" s="10">
        <v>38.979999999999997</v>
      </c>
      <c r="U58" s="10">
        <v>52</v>
      </c>
      <c r="V58" s="10">
        <v>50</v>
      </c>
      <c r="W58" s="10" t="b">
        <f t="shared" si="9"/>
        <v>1</v>
      </c>
      <c r="X58" s="10" t="b">
        <f t="shared" si="10"/>
        <v>1</v>
      </c>
      <c r="Y58" s="10" t="b">
        <f t="shared" si="11"/>
        <v>1</v>
      </c>
      <c r="Z58" s="10"/>
      <c r="AC58" s="10">
        <v>33</v>
      </c>
      <c r="AD58" s="12" t="e">
        <f>#REF!=AC58</f>
        <v>#REF!</v>
      </c>
      <c r="AE58" s="12"/>
      <c r="AG58">
        <v>54</v>
      </c>
      <c r="AH58">
        <v>33</v>
      </c>
      <c r="AI58">
        <v>0</v>
      </c>
      <c r="AJ58" t="b">
        <f t="shared" si="6"/>
        <v>1</v>
      </c>
    </row>
    <row r="59" spans="1:36">
      <c r="A59" s="10">
        <v>51</v>
      </c>
      <c r="B59" s="11">
        <v>49</v>
      </c>
      <c r="D59" s="10">
        <v>39.5</v>
      </c>
      <c r="E59" s="10">
        <v>49</v>
      </c>
      <c r="F59" s="10">
        <v>51</v>
      </c>
      <c r="G59" s="12" t="b">
        <f t="shared" si="5"/>
        <v>1</v>
      </c>
      <c r="H59" s="12"/>
      <c r="J59" s="10">
        <v>25.5</v>
      </c>
      <c r="K59" s="10">
        <v>51</v>
      </c>
      <c r="L59" s="10">
        <v>34</v>
      </c>
      <c r="N59" s="10">
        <v>51</v>
      </c>
      <c r="O59" s="12" t="b">
        <f t="shared" si="7"/>
        <v>1</v>
      </c>
      <c r="P59" s="12"/>
      <c r="Q59" s="28">
        <v>51</v>
      </c>
      <c r="R59" s="28" t="b">
        <f t="shared" si="8"/>
        <v>1</v>
      </c>
      <c r="T59" s="10">
        <v>39.49</v>
      </c>
      <c r="U59" s="10">
        <v>49</v>
      </c>
      <c r="V59" s="10">
        <v>51</v>
      </c>
      <c r="W59" s="10" t="b">
        <f t="shared" si="9"/>
        <v>1</v>
      </c>
      <c r="X59" s="10" t="b">
        <f t="shared" si="10"/>
        <v>1</v>
      </c>
      <c r="Y59" s="10" t="b">
        <f t="shared" si="11"/>
        <v>1</v>
      </c>
      <c r="Z59" s="10"/>
      <c r="AC59" s="10">
        <v>34</v>
      </c>
      <c r="AD59" s="12" t="e">
        <f>#REF!=AC59</f>
        <v>#REF!</v>
      </c>
      <c r="AE59" s="12"/>
      <c r="AG59">
        <v>51</v>
      </c>
      <c r="AH59">
        <v>34</v>
      </c>
      <c r="AI59">
        <v>0</v>
      </c>
      <c r="AJ59" t="b">
        <f t="shared" si="6"/>
        <v>1</v>
      </c>
    </row>
    <row r="60" spans="1:36">
      <c r="A60" s="10">
        <v>52</v>
      </c>
      <c r="B60" s="11" t="s">
        <v>9</v>
      </c>
      <c r="D60" s="10">
        <v>40</v>
      </c>
      <c r="E60" s="10" t="s">
        <v>9</v>
      </c>
      <c r="F60" s="10">
        <v>52</v>
      </c>
      <c r="G60" s="12" t="b">
        <f t="shared" si="5"/>
        <v>1</v>
      </c>
      <c r="H60" s="12"/>
      <c r="J60" s="10">
        <v>26</v>
      </c>
      <c r="K60" s="10">
        <v>32</v>
      </c>
      <c r="L60" s="10">
        <v>35</v>
      </c>
      <c r="N60" s="10">
        <v>52</v>
      </c>
      <c r="O60" s="12" t="b">
        <f t="shared" si="7"/>
        <v>1</v>
      </c>
      <c r="P60" s="12"/>
      <c r="Q60" s="28">
        <v>52</v>
      </c>
      <c r="R60" s="28" t="b">
        <f t="shared" si="8"/>
        <v>1</v>
      </c>
      <c r="T60" s="10">
        <v>40</v>
      </c>
      <c r="U60" s="10" t="s">
        <v>9</v>
      </c>
      <c r="V60" s="10">
        <v>52</v>
      </c>
      <c r="W60" s="10" t="b">
        <f t="shared" si="9"/>
        <v>1</v>
      </c>
      <c r="X60" s="10" t="b">
        <f t="shared" si="10"/>
        <v>1</v>
      </c>
      <c r="Y60" s="10" t="b">
        <f t="shared" si="11"/>
        <v>1</v>
      </c>
      <c r="Z60" s="10"/>
      <c r="AC60" s="10">
        <v>35</v>
      </c>
      <c r="AD60" s="12" t="e">
        <f>#REF!=AC60</f>
        <v>#REF!</v>
      </c>
      <c r="AE60" s="12"/>
      <c r="AG60">
        <v>32</v>
      </c>
      <c r="AH60">
        <v>35</v>
      </c>
      <c r="AI60">
        <v>0</v>
      </c>
      <c r="AJ60" t="b">
        <f t="shared" si="6"/>
        <v>1</v>
      </c>
    </row>
    <row r="61" spans="1:36">
      <c r="A61" s="10">
        <v>53</v>
      </c>
      <c r="B61" s="11" t="s">
        <v>15</v>
      </c>
      <c r="D61" s="10">
        <v>41</v>
      </c>
      <c r="E61" s="10">
        <v>42</v>
      </c>
      <c r="F61" s="10">
        <v>53</v>
      </c>
      <c r="G61" s="12" t="b">
        <f t="shared" si="5"/>
        <v>0</v>
      </c>
      <c r="H61" s="12" t="s">
        <v>576</v>
      </c>
      <c r="J61" s="10">
        <v>26</v>
      </c>
      <c r="K61" s="10">
        <v>48</v>
      </c>
      <c r="L61" s="10">
        <v>35</v>
      </c>
      <c r="N61" s="10">
        <v>53</v>
      </c>
      <c r="O61" s="12" t="b">
        <f t="shared" si="7"/>
        <v>1</v>
      </c>
      <c r="P61" s="12"/>
      <c r="Q61" s="28">
        <v>53</v>
      </c>
      <c r="R61" s="28" t="b">
        <f t="shared" si="8"/>
        <v>1</v>
      </c>
      <c r="T61" s="10">
        <v>40.99</v>
      </c>
      <c r="U61" s="10">
        <v>42</v>
      </c>
      <c r="V61" s="10">
        <v>53</v>
      </c>
      <c r="W61" s="10" t="b">
        <f t="shared" si="9"/>
        <v>1</v>
      </c>
      <c r="X61" s="10" t="b">
        <f t="shared" si="10"/>
        <v>1</v>
      </c>
      <c r="Y61" s="10" t="b">
        <f t="shared" si="11"/>
        <v>1</v>
      </c>
      <c r="Z61" s="10"/>
      <c r="AC61" s="10">
        <v>35</v>
      </c>
      <c r="AD61" s="12" t="e">
        <f>#REF!=AC61</f>
        <v>#REF!</v>
      </c>
      <c r="AE61" s="12"/>
      <c r="AG61">
        <v>48</v>
      </c>
      <c r="AH61">
        <v>35</v>
      </c>
      <c r="AI61">
        <v>0</v>
      </c>
      <c r="AJ61" t="b">
        <f t="shared" si="6"/>
        <v>1</v>
      </c>
    </row>
    <row r="62" spans="1:36">
      <c r="A62" s="10">
        <v>54</v>
      </c>
      <c r="B62" s="11">
        <v>46</v>
      </c>
      <c r="D62" s="10">
        <v>41.375</v>
      </c>
      <c r="E62" s="23">
        <v>45</v>
      </c>
      <c r="F62" s="26">
        <v>54</v>
      </c>
      <c r="G62" s="12" t="b">
        <f t="shared" si="5"/>
        <v>0</v>
      </c>
      <c r="H62" s="12" t="s">
        <v>577</v>
      </c>
      <c r="J62" s="10">
        <v>27</v>
      </c>
      <c r="K62" s="10">
        <v>42</v>
      </c>
      <c r="L62" s="10">
        <v>36</v>
      </c>
      <c r="N62" s="10">
        <v>53</v>
      </c>
      <c r="O62" s="12" t="b">
        <f t="shared" si="7"/>
        <v>0</v>
      </c>
      <c r="P62" s="12"/>
      <c r="Q62" s="28">
        <v>49</v>
      </c>
      <c r="R62" s="28" t="b">
        <f t="shared" si="8"/>
        <v>0</v>
      </c>
      <c r="T62" s="10">
        <v>41.35</v>
      </c>
      <c r="U62" s="10">
        <v>45</v>
      </c>
      <c r="V62" s="10">
        <v>53</v>
      </c>
      <c r="W62" s="10" t="b">
        <f t="shared" si="9"/>
        <v>1</v>
      </c>
      <c r="X62" s="10" t="b">
        <f t="shared" si="10"/>
        <v>1</v>
      </c>
      <c r="Y62" s="10" t="b">
        <f t="shared" si="11"/>
        <v>0</v>
      </c>
      <c r="Z62" s="10"/>
      <c r="AC62" s="10">
        <v>36</v>
      </c>
      <c r="AD62" s="12" t="e">
        <f>#REF!=AC62</f>
        <v>#REF!</v>
      </c>
      <c r="AE62" s="12"/>
      <c r="AG62">
        <v>42</v>
      </c>
      <c r="AH62">
        <v>36</v>
      </c>
      <c r="AI62">
        <v>0</v>
      </c>
      <c r="AJ62" t="b">
        <f t="shared" si="6"/>
        <v>1</v>
      </c>
    </row>
    <row r="63" spans="1:36">
      <c r="A63" s="10">
        <v>55</v>
      </c>
      <c r="B63" s="11" t="s">
        <v>16</v>
      </c>
      <c r="D63" s="10">
        <v>41.625</v>
      </c>
      <c r="E63" s="23">
        <v>49</v>
      </c>
      <c r="F63" s="26">
        <v>55</v>
      </c>
      <c r="G63" s="12" t="b">
        <f t="shared" si="5"/>
        <v>0</v>
      </c>
      <c r="H63" s="12" t="s">
        <v>578</v>
      </c>
      <c r="J63" s="10">
        <v>27.03125</v>
      </c>
      <c r="K63" s="10">
        <v>57</v>
      </c>
      <c r="L63" s="10">
        <v>36</v>
      </c>
      <c r="N63" s="10">
        <v>53</v>
      </c>
      <c r="O63" s="12" t="b">
        <f t="shared" si="7"/>
        <v>0</v>
      </c>
      <c r="P63" s="12"/>
      <c r="Q63" s="28">
        <v>51</v>
      </c>
      <c r="R63" s="28" t="b">
        <f t="shared" si="8"/>
        <v>0</v>
      </c>
      <c r="T63" s="10">
        <v>41.61</v>
      </c>
      <c r="U63" s="10">
        <v>49</v>
      </c>
      <c r="V63" s="10">
        <v>53</v>
      </c>
      <c r="W63" s="10" t="b">
        <f t="shared" si="9"/>
        <v>1</v>
      </c>
      <c r="X63" s="10" t="b">
        <f t="shared" si="10"/>
        <v>1</v>
      </c>
      <c r="Y63" s="10" t="b">
        <f t="shared" si="11"/>
        <v>0</v>
      </c>
      <c r="Z63" s="10"/>
      <c r="AC63" s="10">
        <v>36</v>
      </c>
      <c r="AD63" s="12" t="e">
        <f>#REF!=AC63</f>
        <v>#REF!</v>
      </c>
      <c r="AE63" s="12"/>
      <c r="AG63">
        <v>57</v>
      </c>
      <c r="AH63">
        <v>36</v>
      </c>
      <c r="AI63">
        <v>0</v>
      </c>
      <c r="AJ63" t="b">
        <f t="shared" si="6"/>
        <v>1</v>
      </c>
    </row>
    <row r="64" spans="1:36">
      <c r="D64" s="10">
        <v>41.875</v>
      </c>
      <c r="E64" s="10" t="s">
        <v>15</v>
      </c>
      <c r="F64" s="10">
        <v>53</v>
      </c>
      <c r="G64" s="12" t="b">
        <f t="shared" si="5"/>
        <v>0</v>
      </c>
      <c r="H64" s="12" t="s">
        <v>212</v>
      </c>
      <c r="J64" s="10">
        <v>28</v>
      </c>
      <c r="K64" s="10">
        <v>40</v>
      </c>
      <c r="L64" s="10">
        <v>37</v>
      </c>
      <c r="N64" s="10">
        <v>53</v>
      </c>
      <c r="O64" s="12" t="b">
        <f t="shared" si="7"/>
        <v>1</v>
      </c>
      <c r="P64" s="12"/>
      <c r="Q64" s="28">
        <v>53</v>
      </c>
      <c r="R64" s="28" t="b">
        <f t="shared" si="8"/>
        <v>1</v>
      </c>
      <c r="T64" s="10">
        <v>41.85</v>
      </c>
      <c r="U64" s="10" t="s">
        <v>15</v>
      </c>
      <c r="V64" s="10">
        <v>53</v>
      </c>
      <c r="W64" s="10" t="b">
        <f t="shared" si="9"/>
        <v>1</v>
      </c>
      <c r="X64" s="10" t="b">
        <f t="shared" si="10"/>
        <v>1</v>
      </c>
      <c r="Y64" s="10" t="b">
        <f t="shared" si="11"/>
        <v>1</v>
      </c>
      <c r="Z64" s="10"/>
      <c r="AC64" s="10">
        <v>37</v>
      </c>
      <c r="AD64" s="12" t="e">
        <f>#REF!=AC64</f>
        <v>#REF!</v>
      </c>
      <c r="AE64" s="12"/>
      <c r="AG64">
        <v>40</v>
      </c>
      <c r="AH64">
        <v>37</v>
      </c>
      <c r="AI64">
        <v>0</v>
      </c>
      <c r="AJ64" t="b">
        <f t="shared" si="6"/>
        <v>1</v>
      </c>
    </row>
    <row r="65" spans="1:36">
      <c r="D65" s="10">
        <v>42.375</v>
      </c>
      <c r="E65" s="10">
        <v>46</v>
      </c>
      <c r="F65" s="10">
        <v>54</v>
      </c>
      <c r="G65" s="12" t="b">
        <f t="shared" si="5"/>
        <v>0</v>
      </c>
      <c r="H65" s="12"/>
      <c r="J65" s="10">
        <v>28.03125</v>
      </c>
      <c r="K65" s="10">
        <v>56</v>
      </c>
      <c r="L65" s="10">
        <v>37</v>
      </c>
      <c r="N65" s="10">
        <v>54</v>
      </c>
      <c r="O65" s="12" t="b">
        <f t="shared" si="7"/>
        <v>1</v>
      </c>
      <c r="P65" s="12"/>
      <c r="Q65" s="28">
        <v>54</v>
      </c>
      <c r="R65" s="28" t="b">
        <f t="shared" si="8"/>
        <v>1</v>
      </c>
      <c r="T65" s="10">
        <v>42.38</v>
      </c>
      <c r="U65" s="10">
        <v>46</v>
      </c>
      <c r="V65" s="10">
        <v>54</v>
      </c>
      <c r="W65" s="10" t="b">
        <f t="shared" si="9"/>
        <v>1</v>
      </c>
      <c r="X65" s="10" t="b">
        <f t="shared" si="10"/>
        <v>1</v>
      </c>
      <c r="Y65" s="10" t="b">
        <f t="shared" si="11"/>
        <v>1</v>
      </c>
      <c r="Z65" s="10"/>
      <c r="AC65" s="10">
        <v>37</v>
      </c>
      <c r="AD65" s="12" t="e">
        <f>#REF!=AC65</f>
        <v>#REF!</v>
      </c>
      <c r="AE65" s="12"/>
      <c r="AG65">
        <v>56</v>
      </c>
      <c r="AH65">
        <v>37</v>
      </c>
      <c r="AI65">
        <v>0</v>
      </c>
      <c r="AJ65" t="b">
        <f t="shared" si="6"/>
        <v>1</v>
      </c>
    </row>
    <row r="66" spans="1:36">
      <c r="D66" s="10">
        <v>42.875</v>
      </c>
      <c r="E66" s="10" t="s">
        <v>16</v>
      </c>
      <c r="F66" s="10">
        <v>55</v>
      </c>
      <c r="G66" s="12" t="b">
        <f t="shared" si="5"/>
        <v>0</v>
      </c>
      <c r="H66" s="12"/>
      <c r="J66" s="10">
        <v>29</v>
      </c>
      <c r="K66" s="10">
        <v>40</v>
      </c>
      <c r="L66" s="21" t="s">
        <v>595</v>
      </c>
      <c r="O66" s="12"/>
      <c r="R66" s="28" t="e">
        <f>Q66=#REF!</f>
        <v>#REF!</v>
      </c>
      <c r="T66" s="10">
        <v>42.61</v>
      </c>
      <c r="U66" s="10">
        <v>46</v>
      </c>
      <c r="V66" s="10">
        <v>54</v>
      </c>
      <c r="W66" s="10" t="e">
        <f>ABS(T66-#REF!)&lt;0.1</f>
        <v>#REF!</v>
      </c>
      <c r="X66" s="23" t="e">
        <f>U66=#REF!</f>
        <v>#REF!</v>
      </c>
      <c r="Y66" s="23" t="e">
        <f>V66=#REF!</f>
        <v>#REF!</v>
      </c>
      <c r="Z66" s="10"/>
      <c r="AC66" s="10">
        <v>37</v>
      </c>
      <c r="AD66" s="12" t="e">
        <f>#REF!=AC66</f>
        <v>#REF!</v>
      </c>
      <c r="AE66" s="27" t="s">
        <v>220</v>
      </c>
      <c r="AG66">
        <v>40</v>
      </c>
      <c r="AH66">
        <v>37</v>
      </c>
      <c r="AI66">
        <v>38</v>
      </c>
      <c r="AJ66" t="b">
        <f t="shared" si="6"/>
        <v>1</v>
      </c>
    </row>
    <row r="67" spans="1:36">
      <c r="A67" s="10">
        <v>56</v>
      </c>
      <c r="B67" s="11">
        <v>52</v>
      </c>
      <c r="D67" s="10">
        <v>43.375</v>
      </c>
      <c r="E67" s="10">
        <v>52</v>
      </c>
      <c r="F67" s="10">
        <v>56</v>
      </c>
      <c r="G67" s="12" t="b">
        <f t="shared" si="5"/>
        <v>1</v>
      </c>
      <c r="H67" s="12"/>
      <c r="J67" s="10">
        <v>29.0625</v>
      </c>
      <c r="K67" s="10">
        <v>54</v>
      </c>
      <c r="L67" s="10">
        <v>38</v>
      </c>
      <c r="N67">
        <v>55</v>
      </c>
      <c r="O67" s="12" t="b">
        <f t="shared" ref="O67:O79" si="12">N67=F66</f>
        <v>1</v>
      </c>
      <c r="P67" s="12"/>
      <c r="Q67">
        <v>55</v>
      </c>
      <c r="R67" s="28" t="b">
        <f t="shared" ref="R67:R79" si="13">Q67=F66</f>
        <v>1</v>
      </c>
      <c r="T67" s="10">
        <v>42.86</v>
      </c>
      <c r="U67" s="10" t="s">
        <v>16</v>
      </c>
      <c r="V67" s="10">
        <v>55</v>
      </c>
      <c r="W67" s="10" t="b">
        <f t="shared" ref="W67:W79" si="14">ABS(T67-D66)&lt;0.1</f>
        <v>1</v>
      </c>
      <c r="X67" s="10" t="b">
        <f t="shared" ref="X67:X79" si="15">U67=E66</f>
        <v>1</v>
      </c>
      <c r="Y67" s="10" t="b">
        <f t="shared" ref="Y67:Y79" si="16">V67=F66</f>
        <v>1</v>
      </c>
      <c r="Z67" s="10"/>
      <c r="AC67" s="10">
        <v>38</v>
      </c>
      <c r="AD67" s="12" t="e">
        <f>#REF!=AC67</f>
        <v>#REF!</v>
      </c>
      <c r="AE67" s="12"/>
      <c r="AG67">
        <v>54</v>
      </c>
      <c r="AH67">
        <v>38</v>
      </c>
      <c r="AI67">
        <v>0</v>
      </c>
      <c r="AJ67" t="b">
        <f t="shared" si="6"/>
        <v>1</v>
      </c>
    </row>
    <row r="68" spans="1:36">
      <c r="A68" s="10">
        <v>57</v>
      </c>
      <c r="B68" s="11" t="s">
        <v>0</v>
      </c>
      <c r="D68" s="10" t="s">
        <v>338</v>
      </c>
      <c r="E68" s="10" t="s">
        <v>213</v>
      </c>
      <c r="F68" s="10">
        <v>57</v>
      </c>
      <c r="G68" s="12" t="b">
        <f t="shared" ref="G68:G78" si="17">E68=B68</f>
        <v>0</v>
      </c>
      <c r="H68" s="12" t="s">
        <v>164</v>
      </c>
      <c r="J68" s="10">
        <v>30</v>
      </c>
      <c r="K68" s="10">
        <v>39</v>
      </c>
      <c r="L68" s="21" t="s">
        <v>541</v>
      </c>
      <c r="N68" s="10">
        <v>56</v>
      </c>
      <c r="O68" s="12" t="b">
        <f t="shared" si="12"/>
        <v>1</v>
      </c>
      <c r="P68" s="12"/>
      <c r="Q68">
        <v>56</v>
      </c>
      <c r="R68" s="28" t="b">
        <f t="shared" si="13"/>
        <v>1</v>
      </c>
      <c r="T68" s="10">
        <v>43.36</v>
      </c>
      <c r="U68" s="10">
        <v>52</v>
      </c>
      <c r="V68" s="10">
        <v>56</v>
      </c>
      <c r="W68" s="10" t="b">
        <f t="shared" si="14"/>
        <v>1</v>
      </c>
      <c r="X68" s="10" t="b">
        <f t="shared" si="15"/>
        <v>1</v>
      </c>
      <c r="Y68" s="10" t="b">
        <f t="shared" si="16"/>
        <v>1</v>
      </c>
      <c r="Z68" s="10"/>
      <c r="AC68" s="10">
        <v>38</v>
      </c>
      <c r="AD68" s="12" t="e">
        <f>#REF!=AC68</f>
        <v>#REF!</v>
      </c>
      <c r="AE68" s="27" t="s">
        <v>219</v>
      </c>
      <c r="AG68">
        <v>39</v>
      </c>
      <c r="AH68">
        <v>39</v>
      </c>
      <c r="AI68">
        <v>0</v>
      </c>
      <c r="AJ68" t="b">
        <f t="shared" ref="AJ68:AJ115" si="18">AG68=K68</f>
        <v>1</v>
      </c>
    </row>
    <row r="69" spans="1:36">
      <c r="A69" s="10">
        <v>58</v>
      </c>
      <c r="B69" s="11" t="s">
        <v>13</v>
      </c>
      <c r="D69" s="10">
        <v>44.875</v>
      </c>
      <c r="E69" s="10" t="s">
        <v>214</v>
      </c>
      <c r="F69" s="10">
        <v>58</v>
      </c>
      <c r="G69" s="12" t="b">
        <f t="shared" si="17"/>
        <v>0</v>
      </c>
      <c r="H69" s="12" t="s">
        <v>164</v>
      </c>
      <c r="J69" s="10">
        <v>30</v>
      </c>
      <c r="K69" s="10">
        <v>52</v>
      </c>
      <c r="L69" s="21" t="s">
        <v>541</v>
      </c>
      <c r="N69" s="10">
        <v>56</v>
      </c>
      <c r="O69" s="12" t="b">
        <f t="shared" si="12"/>
        <v>0</v>
      </c>
      <c r="P69" s="12"/>
      <c r="Q69" s="28">
        <v>56</v>
      </c>
      <c r="R69" s="28" t="b">
        <f t="shared" si="13"/>
        <v>0</v>
      </c>
      <c r="T69" s="10">
        <v>43.85</v>
      </c>
      <c r="U69" s="10" t="s">
        <v>251</v>
      </c>
      <c r="V69" s="10">
        <v>56</v>
      </c>
      <c r="W69" s="10" t="e">
        <f t="shared" si="14"/>
        <v>#VALUE!</v>
      </c>
      <c r="X69" s="10" t="b">
        <f t="shared" si="15"/>
        <v>1</v>
      </c>
      <c r="Y69" s="10" t="b">
        <f t="shared" si="16"/>
        <v>0</v>
      </c>
      <c r="Z69" s="10"/>
      <c r="AC69" s="10">
        <v>39</v>
      </c>
      <c r="AD69" s="12" t="e">
        <f>#REF!=AC69</f>
        <v>#REF!</v>
      </c>
      <c r="AE69" s="12"/>
      <c r="AG69">
        <v>52</v>
      </c>
      <c r="AH69">
        <v>39</v>
      </c>
      <c r="AI69">
        <v>0</v>
      </c>
      <c r="AJ69" t="b">
        <f t="shared" si="18"/>
        <v>1</v>
      </c>
    </row>
    <row r="70" spans="1:36">
      <c r="A70" s="10">
        <v>59</v>
      </c>
      <c r="B70" s="11">
        <v>52</v>
      </c>
      <c r="D70" s="10">
        <v>45.206249999999997</v>
      </c>
      <c r="E70" s="10">
        <v>52</v>
      </c>
      <c r="F70" s="10">
        <v>59</v>
      </c>
      <c r="G70" s="12" t="b">
        <f t="shared" si="17"/>
        <v>1</v>
      </c>
      <c r="H70" s="12"/>
      <c r="J70" s="10">
        <v>31</v>
      </c>
      <c r="K70" s="10">
        <v>40</v>
      </c>
      <c r="L70" s="10">
        <v>40</v>
      </c>
      <c r="N70" s="10">
        <v>56</v>
      </c>
      <c r="O70" s="12" t="b">
        <f t="shared" si="12"/>
        <v>0</v>
      </c>
      <c r="P70" s="12"/>
      <c r="Q70" s="28">
        <v>56</v>
      </c>
      <c r="R70" s="28" t="b">
        <f t="shared" si="13"/>
        <v>0</v>
      </c>
      <c r="T70" s="10">
        <v>44.85</v>
      </c>
      <c r="U70" s="10" t="s">
        <v>252</v>
      </c>
      <c r="V70" s="10">
        <v>56</v>
      </c>
      <c r="W70" s="10" t="b">
        <f t="shared" si="14"/>
        <v>1</v>
      </c>
      <c r="X70" s="10" t="b">
        <f t="shared" si="15"/>
        <v>1</v>
      </c>
      <c r="Y70" s="10" t="b">
        <f t="shared" si="16"/>
        <v>0</v>
      </c>
      <c r="Z70" s="10"/>
      <c r="AC70" s="10">
        <v>37</v>
      </c>
      <c r="AD70" s="12" t="e">
        <f>#REF!=AC70</f>
        <v>#REF!</v>
      </c>
      <c r="AE70" s="27" t="s">
        <v>221</v>
      </c>
      <c r="AG70">
        <v>40</v>
      </c>
      <c r="AH70">
        <v>40</v>
      </c>
      <c r="AI70">
        <v>0</v>
      </c>
      <c r="AJ70" t="b">
        <f t="shared" si="18"/>
        <v>1</v>
      </c>
    </row>
    <row r="71" spans="1:36">
      <c r="A71" s="10">
        <v>60</v>
      </c>
      <c r="B71" s="11">
        <v>49</v>
      </c>
      <c r="D71" s="10">
        <v>45.53125</v>
      </c>
      <c r="E71" s="23">
        <v>51</v>
      </c>
      <c r="F71" s="10">
        <v>60</v>
      </c>
      <c r="G71" s="12" t="b">
        <f t="shared" si="17"/>
        <v>0</v>
      </c>
      <c r="H71" s="12" t="s">
        <v>164</v>
      </c>
      <c r="J71" s="10">
        <v>31</v>
      </c>
      <c r="K71" s="10">
        <v>52</v>
      </c>
      <c r="L71" s="10">
        <v>40</v>
      </c>
      <c r="N71" s="10">
        <v>56</v>
      </c>
      <c r="O71" s="12" t="b">
        <f t="shared" si="12"/>
        <v>0</v>
      </c>
      <c r="P71" s="12"/>
      <c r="Q71" s="28">
        <v>56</v>
      </c>
      <c r="R71" s="28" t="b">
        <f t="shared" si="13"/>
        <v>0</v>
      </c>
      <c r="T71" s="10">
        <v>45.19</v>
      </c>
      <c r="U71" s="10">
        <v>52</v>
      </c>
      <c r="V71" s="10">
        <v>56</v>
      </c>
      <c r="W71" s="10" t="b">
        <f t="shared" si="14"/>
        <v>1</v>
      </c>
      <c r="X71" s="10" t="b">
        <f t="shared" si="15"/>
        <v>1</v>
      </c>
      <c r="Y71" s="10" t="b">
        <f t="shared" si="16"/>
        <v>0</v>
      </c>
      <c r="Z71" s="10"/>
      <c r="AC71" s="10">
        <v>40</v>
      </c>
      <c r="AD71" s="12" t="e">
        <f>#REF!=AC71</f>
        <v>#REF!</v>
      </c>
      <c r="AE71" s="12"/>
      <c r="AG71">
        <v>52</v>
      </c>
      <c r="AH71">
        <v>40</v>
      </c>
      <c r="AI71">
        <v>0</v>
      </c>
      <c r="AJ71" t="b">
        <f t="shared" si="18"/>
        <v>1</v>
      </c>
    </row>
    <row r="72" spans="1:36">
      <c r="A72" s="10">
        <v>61</v>
      </c>
      <c r="B72" s="11" t="s">
        <v>17</v>
      </c>
      <c r="D72" s="10" t="s">
        <v>339</v>
      </c>
      <c r="E72" s="10" t="s">
        <v>17</v>
      </c>
      <c r="F72" s="10">
        <v>61</v>
      </c>
      <c r="G72" s="12" t="b">
        <f t="shared" si="17"/>
        <v>1</v>
      </c>
      <c r="H72" s="12"/>
      <c r="J72" s="10">
        <v>31.46875</v>
      </c>
      <c r="K72" s="10">
        <v>37</v>
      </c>
      <c r="L72" s="21" t="s">
        <v>574</v>
      </c>
      <c r="N72" s="10">
        <v>57</v>
      </c>
      <c r="O72" s="12" t="b">
        <f t="shared" si="12"/>
        <v>0</v>
      </c>
      <c r="P72" s="12"/>
      <c r="Q72" s="28">
        <v>57</v>
      </c>
      <c r="R72" s="28" t="b">
        <f t="shared" si="13"/>
        <v>0</v>
      </c>
      <c r="T72" s="10">
        <v>45.51</v>
      </c>
      <c r="U72" s="10">
        <v>51</v>
      </c>
      <c r="V72" s="10">
        <v>57</v>
      </c>
      <c r="W72" s="10" t="b">
        <f t="shared" si="14"/>
        <v>1</v>
      </c>
      <c r="X72" s="10" t="b">
        <f t="shared" si="15"/>
        <v>1</v>
      </c>
      <c r="Y72" s="10" t="b">
        <f t="shared" si="16"/>
        <v>0</v>
      </c>
      <c r="Z72" s="10"/>
      <c r="AC72" s="10">
        <v>40</v>
      </c>
      <c r="AD72" s="12" t="e">
        <f>#REF!=AC72</f>
        <v>#REF!</v>
      </c>
      <c r="AE72" s="27" t="s">
        <v>220</v>
      </c>
      <c r="AG72">
        <v>37</v>
      </c>
      <c r="AH72">
        <v>41</v>
      </c>
      <c r="AI72">
        <v>0</v>
      </c>
      <c r="AJ72" t="b">
        <f t="shared" si="18"/>
        <v>1</v>
      </c>
    </row>
    <row r="73" spans="1:36">
      <c r="A73" s="10">
        <v>62</v>
      </c>
      <c r="B73" s="11" t="s">
        <v>110</v>
      </c>
      <c r="D73" s="10" t="s">
        <v>206</v>
      </c>
      <c r="E73" s="10" t="s">
        <v>8</v>
      </c>
      <c r="F73" s="10">
        <v>62</v>
      </c>
      <c r="G73" s="12" t="b">
        <f t="shared" si="17"/>
        <v>0</v>
      </c>
      <c r="H73" s="12" t="s">
        <v>579</v>
      </c>
      <c r="J73" s="10">
        <v>31.5</v>
      </c>
      <c r="K73" s="10">
        <v>49</v>
      </c>
      <c r="L73" s="21" t="s">
        <v>574</v>
      </c>
      <c r="N73" s="10">
        <v>57</v>
      </c>
      <c r="O73" s="12" t="b">
        <f t="shared" si="12"/>
        <v>0</v>
      </c>
      <c r="P73" s="12"/>
      <c r="Q73" s="28">
        <v>57</v>
      </c>
      <c r="R73" s="28" t="b">
        <f t="shared" si="13"/>
        <v>0</v>
      </c>
      <c r="T73" s="10">
        <v>45.86</v>
      </c>
      <c r="U73" s="10" t="s">
        <v>17</v>
      </c>
      <c r="V73" s="10">
        <v>57</v>
      </c>
      <c r="W73" s="10" t="e">
        <f t="shared" si="14"/>
        <v>#VALUE!</v>
      </c>
      <c r="X73" s="10" t="b">
        <f t="shared" si="15"/>
        <v>1</v>
      </c>
      <c r="Y73" s="10" t="b">
        <f t="shared" si="16"/>
        <v>0</v>
      </c>
      <c r="Z73" s="10"/>
      <c r="AC73" s="10">
        <v>41</v>
      </c>
      <c r="AD73" s="12" t="e">
        <f>#REF!=AC73</f>
        <v>#REF!</v>
      </c>
      <c r="AE73" s="12"/>
      <c r="AG73">
        <v>49</v>
      </c>
      <c r="AH73">
        <v>41</v>
      </c>
      <c r="AI73">
        <v>0</v>
      </c>
      <c r="AJ73" t="b">
        <f t="shared" si="18"/>
        <v>1</v>
      </c>
    </row>
    <row r="74" spans="1:36">
      <c r="D74" s="10">
        <v>47.05</v>
      </c>
      <c r="E74" s="10">
        <v>47</v>
      </c>
      <c r="F74" s="10">
        <v>62</v>
      </c>
      <c r="G74" s="12" t="b">
        <f t="shared" si="17"/>
        <v>0</v>
      </c>
      <c r="H74" s="12"/>
      <c r="J74" s="10">
        <v>32</v>
      </c>
      <c r="K74" s="10">
        <v>30</v>
      </c>
      <c r="L74" s="10">
        <v>42</v>
      </c>
      <c r="N74" s="10">
        <v>59</v>
      </c>
      <c r="O74" s="12" t="b">
        <f t="shared" si="12"/>
        <v>0</v>
      </c>
      <c r="P74" s="12"/>
      <c r="Q74" s="28">
        <v>59</v>
      </c>
      <c r="R74" s="28" t="b">
        <f t="shared" si="13"/>
        <v>0</v>
      </c>
      <c r="T74" s="10">
        <v>46.87</v>
      </c>
      <c r="U74" s="10" t="s">
        <v>8</v>
      </c>
      <c r="V74" s="10">
        <v>59</v>
      </c>
      <c r="W74" s="10" t="e">
        <f t="shared" si="14"/>
        <v>#VALUE!</v>
      </c>
      <c r="X74" s="10" t="b">
        <f t="shared" si="15"/>
        <v>1</v>
      </c>
      <c r="Y74" s="10" t="b">
        <f t="shared" si="16"/>
        <v>0</v>
      </c>
      <c r="Z74" s="10"/>
      <c r="AC74" s="10">
        <v>42</v>
      </c>
      <c r="AD74" s="12" t="e">
        <f>#REF!=AC74</f>
        <v>#REF!</v>
      </c>
      <c r="AE74" s="12"/>
      <c r="AG74">
        <v>30</v>
      </c>
      <c r="AH74">
        <v>42</v>
      </c>
      <c r="AI74">
        <v>0</v>
      </c>
      <c r="AJ74" t="b">
        <f t="shared" si="18"/>
        <v>1</v>
      </c>
    </row>
    <row r="75" spans="1:36">
      <c r="D75" s="10">
        <v>47.1875</v>
      </c>
      <c r="E75" s="10">
        <v>46</v>
      </c>
      <c r="F75" s="10">
        <v>62</v>
      </c>
      <c r="G75" s="12" t="b">
        <f t="shared" si="17"/>
        <v>0</v>
      </c>
      <c r="H75" s="12"/>
      <c r="J75" s="10">
        <v>32</v>
      </c>
      <c r="K75" s="10">
        <v>46</v>
      </c>
      <c r="L75" s="10">
        <v>42</v>
      </c>
      <c r="N75" s="10">
        <v>61</v>
      </c>
      <c r="O75" s="12" t="b">
        <f t="shared" si="12"/>
        <v>0</v>
      </c>
      <c r="P75" s="12"/>
      <c r="Q75" s="28">
        <v>61</v>
      </c>
      <c r="R75" s="28" t="b">
        <f t="shared" si="13"/>
        <v>0</v>
      </c>
      <c r="T75" s="10">
        <v>47.05</v>
      </c>
      <c r="U75" s="10">
        <v>47</v>
      </c>
      <c r="V75" s="10">
        <v>61</v>
      </c>
      <c r="W75" s="10" t="b">
        <f t="shared" si="14"/>
        <v>1</v>
      </c>
      <c r="X75" s="10" t="b">
        <f t="shared" si="15"/>
        <v>1</v>
      </c>
      <c r="Y75" s="10" t="b">
        <f t="shared" si="16"/>
        <v>0</v>
      </c>
      <c r="Z75" s="10"/>
      <c r="AC75" s="10">
        <v>42</v>
      </c>
      <c r="AD75" s="12" t="e">
        <f>#REF!=AC75</f>
        <v>#REF!</v>
      </c>
      <c r="AE75" s="12"/>
      <c r="AG75">
        <v>46</v>
      </c>
      <c r="AH75">
        <v>42</v>
      </c>
      <c r="AI75">
        <v>0</v>
      </c>
      <c r="AJ75" t="b">
        <f t="shared" si="18"/>
        <v>1</v>
      </c>
    </row>
    <row r="76" spans="1:36">
      <c r="A76" s="10">
        <v>63</v>
      </c>
      <c r="B76" s="11" t="s">
        <v>18</v>
      </c>
      <c r="D76" s="10">
        <v>47.875</v>
      </c>
      <c r="E76" s="10">
        <v>35</v>
      </c>
      <c r="F76" s="10">
        <v>63</v>
      </c>
      <c r="G76" s="12" t="b">
        <f t="shared" si="17"/>
        <v>0</v>
      </c>
      <c r="H76" s="12"/>
      <c r="J76" s="10">
        <v>33</v>
      </c>
      <c r="K76" s="10">
        <v>40</v>
      </c>
      <c r="L76" s="10">
        <v>43</v>
      </c>
      <c r="N76" s="10">
        <v>62</v>
      </c>
      <c r="O76" s="12" t="b">
        <f t="shared" si="12"/>
        <v>1</v>
      </c>
      <c r="P76" s="12"/>
      <c r="Q76" s="28">
        <v>62</v>
      </c>
      <c r="R76" s="28" t="b">
        <f t="shared" si="13"/>
        <v>1</v>
      </c>
      <c r="T76" s="10">
        <v>47.19</v>
      </c>
      <c r="U76" s="10">
        <v>46</v>
      </c>
      <c r="V76" s="10">
        <v>62</v>
      </c>
      <c r="W76" s="10" t="b">
        <f t="shared" si="14"/>
        <v>1</v>
      </c>
      <c r="X76" s="10" t="b">
        <f t="shared" si="15"/>
        <v>1</v>
      </c>
      <c r="Y76" s="10" t="b">
        <f t="shared" si="16"/>
        <v>1</v>
      </c>
      <c r="Z76" s="10"/>
      <c r="AC76" s="10">
        <v>43</v>
      </c>
      <c r="AD76" s="12" t="e">
        <f>#REF!=AC76</f>
        <v>#REF!</v>
      </c>
      <c r="AE76" s="12"/>
      <c r="AG76">
        <v>40</v>
      </c>
      <c r="AH76">
        <v>43</v>
      </c>
      <c r="AI76">
        <v>0</v>
      </c>
      <c r="AJ76" t="b">
        <f t="shared" si="18"/>
        <v>1</v>
      </c>
    </row>
    <row r="77" spans="1:36">
      <c r="D77" s="10">
        <v>47.9375</v>
      </c>
      <c r="E77" s="10">
        <v>47</v>
      </c>
      <c r="F77" s="10">
        <v>63</v>
      </c>
      <c r="G77" s="12" t="b">
        <f t="shared" si="17"/>
        <v>0</v>
      </c>
      <c r="H77" s="12"/>
      <c r="J77" s="10">
        <v>33</v>
      </c>
      <c r="K77" s="10">
        <v>56</v>
      </c>
      <c r="L77" s="10">
        <v>43</v>
      </c>
      <c r="N77" s="10">
        <v>63</v>
      </c>
      <c r="O77" s="12" t="b">
        <f t="shared" si="12"/>
        <v>1</v>
      </c>
      <c r="P77" s="12"/>
      <c r="Q77" s="28">
        <v>63</v>
      </c>
      <c r="R77" s="28" t="b">
        <f t="shared" si="13"/>
        <v>1</v>
      </c>
      <c r="T77" s="10">
        <v>47.86</v>
      </c>
      <c r="U77" s="10" t="s">
        <v>18</v>
      </c>
      <c r="V77" s="10">
        <v>63</v>
      </c>
      <c r="W77" s="10" t="b">
        <f t="shared" si="14"/>
        <v>1</v>
      </c>
      <c r="X77" s="10" t="b">
        <f t="shared" si="15"/>
        <v>0</v>
      </c>
      <c r="Y77" s="10" t="b">
        <f t="shared" si="16"/>
        <v>1</v>
      </c>
      <c r="Z77" s="10"/>
      <c r="AC77" s="10">
        <v>43</v>
      </c>
      <c r="AD77" s="12" t="e">
        <f>#REF!=AC77</f>
        <v>#REF!</v>
      </c>
      <c r="AE77" s="12"/>
      <c r="AG77">
        <v>56</v>
      </c>
      <c r="AH77">
        <v>43</v>
      </c>
      <c r="AI77">
        <v>0</v>
      </c>
      <c r="AJ77" t="b">
        <f t="shared" si="18"/>
        <v>1</v>
      </c>
    </row>
    <row r="78" spans="1:36">
      <c r="D78" s="10">
        <v>48.8125</v>
      </c>
      <c r="E78" s="10">
        <v>23</v>
      </c>
      <c r="F78" s="10">
        <v>63</v>
      </c>
      <c r="G78" s="12" t="b">
        <f t="shared" si="17"/>
        <v>0</v>
      </c>
      <c r="H78" s="12" t="s">
        <v>68</v>
      </c>
      <c r="J78" s="10">
        <v>34</v>
      </c>
      <c r="K78" s="10">
        <v>39</v>
      </c>
      <c r="L78" s="10">
        <v>44</v>
      </c>
      <c r="N78" s="10">
        <v>63</v>
      </c>
      <c r="O78" s="12" t="b">
        <f t="shared" si="12"/>
        <v>1</v>
      </c>
      <c r="P78" s="12"/>
      <c r="Q78" s="28">
        <v>63</v>
      </c>
      <c r="R78" s="28" t="b">
        <f t="shared" si="13"/>
        <v>1</v>
      </c>
      <c r="W78" s="10" t="b">
        <f t="shared" si="14"/>
        <v>0</v>
      </c>
      <c r="X78" s="23" t="b">
        <f t="shared" si="15"/>
        <v>0</v>
      </c>
      <c r="Y78" s="23" t="b">
        <f t="shared" si="16"/>
        <v>0</v>
      </c>
      <c r="Z78" s="10"/>
      <c r="AC78" s="10">
        <v>44</v>
      </c>
      <c r="AD78" s="12" t="e">
        <f>#REF!=AC78</f>
        <v>#REF!</v>
      </c>
      <c r="AE78" s="12"/>
      <c r="AG78">
        <v>39</v>
      </c>
      <c r="AH78">
        <v>44</v>
      </c>
      <c r="AI78">
        <v>0</v>
      </c>
      <c r="AJ78" t="b">
        <f t="shared" si="18"/>
        <v>1</v>
      </c>
    </row>
    <row r="79" spans="1:36">
      <c r="J79" s="10">
        <v>34</v>
      </c>
      <c r="K79" s="10">
        <v>54</v>
      </c>
      <c r="L79" s="10">
        <v>44</v>
      </c>
      <c r="N79" s="10">
        <v>63</v>
      </c>
      <c r="O79" s="12" t="b">
        <f t="shared" si="12"/>
        <v>1</v>
      </c>
      <c r="P79" s="12"/>
      <c r="Q79" s="28">
        <v>1</v>
      </c>
      <c r="R79" s="28" t="b">
        <f t="shared" si="13"/>
        <v>0</v>
      </c>
      <c r="T79" s="10">
        <v>48.79</v>
      </c>
      <c r="U79" s="10">
        <v>23</v>
      </c>
      <c r="V79" s="10">
        <v>63</v>
      </c>
      <c r="W79" s="10" t="b">
        <f t="shared" si="14"/>
        <v>1</v>
      </c>
      <c r="X79" s="10" t="b">
        <f t="shared" si="15"/>
        <v>1</v>
      </c>
      <c r="Y79" s="10" t="b">
        <f t="shared" si="16"/>
        <v>1</v>
      </c>
      <c r="Z79" s="10"/>
      <c r="AC79" s="10">
        <v>44</v>
      </c>
      <c r="AD79" s="12" t="e">
        <f>#REF!=AC79</f>
        <v>#REF!</v>
      </c>
      <c r="AE79" s="12"/>
      <c r="AG79">
        <v>54</v>
      </c>
      <c r="AH79">
        <v>44</v>
      </c>
      <c r="AI79">
        <v>0</v>
      </c>
      <c r="AJ79" t="b">
        <f t="shared" si="18"/>
        <v>1</v>
      </c>
    </row>
    <row r="80" spans="1:36">
      <c r="J80" s="10">
        <v>35</v>
      </c>
      <c r="K80" s="10">
        <v>37</v>
      </c>
      <c r="L80" s="10">
        <v>45</v>
      </c>
      <c r="T80" s="57"/>
      <c r="U80" s="57"/>
      <c r="V80" s="57"/>
      <c r="W80" s="28"/>
      <c r="X80" s="28"/>
      <c r="Y80" s="28"/>
      <c r="Z80" s="28"/>
      <c r="AC80" s="10">
        <v>45</v>
      </c>
      <c r="AD80" s="12" t="e">
        <f>#REF!=AC80</f>
        <v>#REF!</v>
      </c>
      <c r="AE80" s="12"/>
      <c r="AG80">
        <v>37</v>
      </c>
      <c r="AH80">
        <v>45</v>
      </c>
      <c r="AI80">
        <v>0</v>
      </c>
      <c r="AJ80" t="b">
        <f t="shared" si="18"/>
        <v>1</v>
      </c>
    </row>
    <row r="81" spans="10:36">
      <c r="J81" s="10">
        <v>35</v>
      </c>
      <c r="K81" s="10">
        <v>52</v>
      </c>
      <c r="L81" s="10">
        <v>45</v>
      </c>
      <c r="T81" s="28"/>
      <c r="U81" s="28"/>
      <c r="V81" s="28"/>
      <c r="W81" s="28"/>
      <c r="X81" s="28"/>
      <c r="Y81" s="28"/>
      <c r="Z81" s="28"/>
      <c r="AC81" s="10">
        <v>45</v>
      </c>
      <c r="AD81" s="12" t="e">
        <f>#REF!=AC81</f>
        <v>#REF!</v>
      </c>
      <c r="AE81" s="12"/>
      <c r="AG81">
        <v>52</v>
      </c>
      <c r="AH81">
        <v>45</v>
      </c>
      <c r="AI81">
        <v>0</v>
      </c>
      <c r="AJ81" t="b">
        <f t="shared" si="18"/>
        <v>1</v>
      </c>
    </row>
    <row r="82" spans="10:36">
      <c r="J82" s="10">
        <v>36</v>
      </c>
      <c r="K82" s="10">
        <v>35</v>
      </c>
      <c r="L82" s="10">
        <v>46</v>
      </c>
      <c r="T82" s="57"/>
      <c r="U82" s="57"/>
      <c r="V82" s="57"/>
      <c r="W82" s="28"/>
      <c r="X82" s="28"/>
      <c r="Y82" s="28"/>
      <c r="Z82" s="28"/>
      <c r="AC82" s="10">
        <v>46</v>
      </c>
      <c r="AD82" s="12" t="e">
        <f>#REF!=AC82</f>
        <v>#REF!</v>
      </c>
      <c r="AE82" s="12"/>
      <c r="AG82">
        <v>35</v>
      </c>
      <c r="AH82">
        <v>46</v>
      </c>
      <c r="AI82">
        <v>0</v>
      </c>
      <c r="AJ82" t="b">
        <f t="shared" si="18"/>
        <v>1</v>
      </c>
    </row>
    <row r="83" spans="10:36">
      <c r="J83" s="10">
        <v>36</v>
      </c>
      <c r="K83" s="10">
        <v>51</v>
      </c>
      <c r="L83" s="10">
        <v>46</v>
      </c>
      <c r="AC83" s="10">
        <v>46</v>
      </c>
      <c r="AD83" s="12" t="e">
        <f>#REF!=AC83</f>
        <v>#REF!</v>
      </c>
      <c r="AE83" s="12"/>
      <c r="AG83">
        <v>51</v>
      </c>
      <c r="AH83">
        <v>46</v>
      </c>
      <c r="AI83">
        <v>0</v>
      </c>
      <c r="AJ83" t="b">
        <f t="shared" si="18"/>
        <v>1</v>
      </c>
    </row>
    <row r="84" spans="10:36">
      <c r="J84" s="10">
        <v>37</v>
      </c>
      <c r="K84" s="10">
        <v>56</v>
      </c>
      <c r="L84" s="10">
        <v>47</v>
      </c>
      <c r="AC84" s="10">
        <v>47</v>
      </c>
      <c r="AD84" s="12" t="e">
        <f>#REF!=AC84</f>
        <v>#REF!</v>
      </c>
      <c r="AE84" s="12"/>
      <c r="AG84">
        <v>56</v>
      </c>
      <c r="AH84">
        <v>47</v>
      </c>
      <c r="AI84">
        <v>0</v>
      </c>
      <c r="AJ84" t="b">
        <f t="shared" si="18"/>
        <v>1</v>
      </c>
    </row>
    <row r="85" spans="10:36">
      <c r="J85" s="10">
        <v>37.5</v>
      </c>
      <c r="K85" s="10">
        <v>52</v>
      </c>
      <c r="L85" s="10">
        <v>48</v>
      </c>
      <c r="AC85" s="10">
        <v>48</v>
      </c>
      <c r="AD85" s="12" t="e">
        <f>#REF!=AC85</f>
        <v>#REF!</v>
      </c>
      <c r="AE85" s="12"/>
      <c r="AG85">
        <v>52</v>
      </c>
      <c r="AH85">
        <v>48</v>
      </c>
      <c r="AI85">
        <v>0</v>
      </c>
      <c r="AJ85" t="b">
        <f t="shared" si="18"/>
        <v>1</v>
      </c>
    </row>
    <row r="86" spans="10:36">
      <c r="J86" s="10">
        <v>38</v>
      </c>
      <c r="K86" s="10">
        <v>40</v>
      </c>
      <c r="L86" s="10">
        <v>49</v>
      </c>
      <c r="AC86" s="10">
        <v>49</v>
      </c>
      <c r="AD86" s="12" t="e">
        <f>#REF!=AC87</f>
        <v>#REF!</v>
      </c>
      <c r="AE86" s="12"/>
      <c r="AG86">
        <v>40</v>
      </c>
      <c r="AH86">
        <v>49</v>
      </c>
      <c r="AI86">
        <v>0</v>
      </c>
      <c r="AJ86" t="b">
        <f t="shared" si="18"/>
        <v>1</v>
      </c>
    </row>
    <row r="87" spans="10:36">
      <c r="J87" s="10">
        <v>38</v>
      </c>
      <c r="K87" s="10">
        <v>51</v>
      </c>
      <c r="L87" s="10">
        <v>49</v>
      </c>
      <c r="AC87" s="10">
        <v>46</v>
      </c>
      <c r="AD87" s="12" t="e">
        <f>#REF!=AC86</f>
        <v>#REF!</v>
      </c>
      <c r="AE87" s="12"/>
      <c r="AG87">
        <v>51</v>
      </c>
      <c r="AH87">
        <v>49</v>
      </c>
      <c r="AI87">
        <v>0</v>
      </c>
      <c r="AJ87" t="b">
        <f t="shared" si="18"/>
        <v>1</v>
      </c>
    </row>
    <row r="88" spans="10:36">
      <c r="J88" s="10">
        <v>39</v>
      </c>
      <c r="K88" s="10">
        <v>52</v>
      </c>
      <c r="L88" s="10">
        <v>50</v>
      </c>
      <c r="AC88" s="10">
        <v>50</v>
      </c>
      <c r="AD88" s="12" t="e">
        <f>#REF!=AC88</f>
        <v>#REF!</v>
      </c>
      <c r="AE88" s="12"/>
      <c r="AG88">
        <v>52</v>
      </c>
      <c r="AH88">
        <v>50</v>
      </c>
      <c r="AI88">
        <v>0</v>
      </c>
      <c r="AJ88" t="b">
        <f t="shared" si="18"/>
        <v>1</v>
      </c>
    </row>
    <row r="89" spans="10:36">
      <c r="J89" s="10">
        <v>39.5</v>
      </c>
      <c r="K89" s="10">
        <v>49</v>
      </c>
      <c r="L89" s="10">
        <v>51</v>
      </c>
      <c r="AC89" s="10">
        <v>51</v>
      </c>
      <c r="AD89" s="12" t="e">
        <f>#REF!=AC89</f>
        <v>#REF!</v>
      </c>
      <c r="AE89" s="12"/>
      <c r="AG89">
        <v>49</v>
      </c>
      <c r="AH89">
        <v>51</v>
      </c>
      <c r="AI89">
        <v>0</v>
      </c>
      <c r="AJ89" t="b">
        <f t="shared" si="18"/>
        <v>1</v>
      </c>
    </row>
    <row r="90" spans="10:36">
      <c r="J90" s="10">
        <v>40</v>
      </c>
      <c r="K90" s="10">
        <v>37</v>
      </c>
      <c r="L90" s="10">
        <v>52</v>
      </c>
      <c r="AC90" s="10">
        <v>52</v>
      </c>
      <c r="AD90" s="12" t="e">
        <f>#REF!=AC90</f>
        <v>#REF!</v>
      </c>
      <c r="AE90" s="12"/>
      <c r="AG90">
        <v>37</v>
      </c>
      <c r="AH90">
        <v>52</v>
      </c>
      <c r="AI90">
        <v>0</v>
      </c>
      <c r="AJ90" t="b">
        <f t="shared" si="18"/>
        <v>1</v>
      </c>
    </row>
    <row r="91" spans="10:36">
      <c r="J91" s="10">
        <v>40</v>
      </c>
      <c r="K91" s="10">
        <v>46</v>
      </c>
      <c r="L91" s="10">
        <v>52</v>
      </c>
      <c r="AC91" s="10">
        <v>52</v>
      </c>
      <c r="AD91" s="12" t="e">
        <f>#REF!=AC91</f>
        <v>#REF!</v>
      </c>
      <c r="AE91" s="12"/>
      <c r="AG91">
        <v>46</v>
      </c>
      <c r="AH91">
        <v>52</v>
      </c>
      <c r="AI91">
        <v>0</v>
      </c>
      <c r="AJ91" t="b">
        <f t="shared" si="18"/>
        <v>1</v>
      </c>
    </row>
    <row r="92" spans="10:36">
      <c r="J92" s="10">
        <v>41</v>
      </c>
      <c r="K92" s="10">
        <v>42</v>
      </c>
      <c r="L92" s="10">
        <v>53</v>
      </c>
      <c r="AC92" s="10">
        <v>53</v>
      </c>
      <c r="AD92" s="12" t="e">
        <f>#REF!=AC92</f>
        <v>#REF!</v>
      </c>
      <c r="AE92" s="12"/>
      <c r="AG92">
        <v>42</v>
      </c>
      <c r="AH92">
        <v>53</v>
      </c>
      <c r="AI92">
        <v>0</v>
      </c>
      <c r="AJ92" t="b">
        <f t="shared" si="18"/>
        <v>1</v>
      </c>
    </row>
    <row r="93" spans="10:36">
      <c r="J93" s="10">
        <v>41.375</v>
      </c>
      <c r="K93" s="10">
        <v>45</v>
      </c>
      <c r="L93" s="26">
        <v>54</v>
      </c>
      <c r="AC93" s="10">
        <v>54</v>
      </c>
      <c r="AD93" s="12" t="e">
        <f>#REF!=AC93</f>
        <v>#REF!</v>
      </c>
      <c r="AE93" s="12"/>
      <c r="AG93">
        <v>45</v>
      </c>
      <c r="AH93">
        <v>52</v>
      </c>
      <c r="AI93">
        <v>54</v>
      </c>
      <c r="AJ93" t="b">
        <f t="shared" si="18"/>
        <v>1</v>
      </c>
    </row>
    <row r="94" spans="10:36">
      <c r="J94" s="10">
        <v>41.625</v>
      </c>
      <c r="K94" s="10">
        <v>49</v>
      </c>
      <c r="L94" s="10">
        <v>55</v>
      </c>
      <c r="AC94" s="10">
        <v>55</v>
      </c>
      <c r="AD94" s="12" t="e">
        <f>#REF!=AC94</f>
        <v>#REF!</v>
      </c>
      <c r="AE94" s="12"/>
      <c r="AG94">
        <v>49</v>
      </c>
      <c r="AH94">
        <v>52</v>
      </c>
      <c r="AI94">
        <v>55</v>
      </c>
      <c r="AJ94" t="b">
        <f t="shared" si="18"/>
        <v>1</v>
      </c>
    </row>
    <row r="95" spans="10:36">
      <c r="J95" s="10">
        <v>41.875</v>
      </c>
      <c r="K95" s="10">
        <v>34</v>
      </c>
      <c r="L95" s="10">
        <v>53</v>
      </c>
      <c r="AC95" s="10">
        <v>57</v>
      </c>
      <c r="AD95" s="12" t="e">
        <f>#REF!=AC95</f>
        <v>#REF!</v>
      </c>
      <c r="AE95" s="12"/>
      <c r="AG95">
        <v>34</v>
      </c>
      <c r="AH95">
        <v>53</v>
      </c>
      <c r="AI95">
        <v>0</v>
      </c>
      <c r="AJ95" t="b">
        <f t="shared" si="18"/>
        <v>1</v>
      </c>
    </row>
    <row r="96" spans="10:36">
      <c r="J96" s="10">
        <v>41.875</v>
      </c>
      <c r="K96" s="10">
        <v>42</v>
      </c>
      <c r="L96" s="10">
        <v>53</v>
      </c>
      <c r="AC96" s="10">
        <v>53</v>
      </c>
      <c r="AD96" s="12" t="e">
        <f>#REF!=AC96</f>
        <v>#REF!</v>
      </c>
      <c r="AE96" s="12"/>
      <c r="AG96">
        <v>42</v>
      </c>
      <c r="AH96">
        <v>53</v>
      </c>
      <c r="AI96">
        <v>0</v>
      </c>
      <c r="AJ96" t="b">
        <f t="shared" si="18"/>
        <v>1</v>
      </c>
    </row>
    <row r="97" spans="10:36">
      <c r="J97" s="10">
        <v>42.375</v>
      </c>
      <c r="K97" s="10">
        <v>46</v>
      </c>
      <c r="L97" s="10">
        <v>54</v>
      </c>
      <c r="AC97" s="10">
        <v>54</v>
      </c>
      <c r="AD97" s="12" t="e">
        <f>#REF!=AC97</f>
        <v>#REF!</v>
      </c>
      <c r="AE97" s="12"/>
      <c r="AG97">
        <v>46</v>
      </c>
      <c r="AH97">
        <v>54</v>
      </c>
      <c r="AI97">
        <v>0</v>
      </c>
      <c r="AJ97" t="b">
        <f t="shared" si="18"/>
        <v>1</v>
      </c>
    </row>
    <row r="98" spans="10:36">
      <c r="J98" s="10">
        <v>42.875</v>
      </c>
      <c r="K98" s="10">
        <v>30</v>
      </c>
      <c r="L98" s="10">
        <v>55</v>
      </c>
      <c r="AC98" s="10">
        <v>55</v>
      </c>
      <c r="AD98" s="12" t="e">
        <f>#REF!=AC98</f>
        <v>#REF!</v>
      </c>
      <c r="AE98" s="12"/>
      <c r="AG98">
        <v>30</v>
      </c>
      <c r="AH98">
        <v>55</v>
      </c>
      <c r="AI98">
        <v>0</v>
      </c>
      <c r="AJ98" t="b">
        <f t="shared" si="18"/>
        <v>1</v>
      </c>
    </row>
    <row r="99" spans="10:36">
      <c r="J99" s="10">
        <v>42.875</v>
      </c>
      <c r="K99" s="10">
        <v>49</v>
      </c>
      <c r="L99" s="10">
        <v>55</v>
      </c>
      <c r="AC99" s="10">
        <v>55</v>
      </c>
      <c r="AD99" s="12" t="e">
        <f>#REF!=AC99</f>
        <v>#REF!</v>
      </c>
      <c r="AE99" s="12"/>
      <c r="AG99">
        <v>49</v>
      </c>
      <c r="AH99">
        <v>55</v>
      </c>
      <c r="AI99">
        <v>0</v>
      </c>
      <c r="AJ99" t="b">
        <f t="shared" si="18"/>
        <v>1</v>
      </c>
    </row>
    <row r="100" spans="10:36">
      <c r="J100" s="10">
        <v>43.375</v>
      </c>
      <c r="K100" s="10">
        <v>52</v>
      </c>
      <c r="L100" s="10">
        <v>56</v>
      </c>
      <c r="AC100" s="10">
        <v>56</v>
      </c>
      <c r="AD100" s="12" t="e">
        <f>#REF!=AC100</f>
        <v>#REF!</v>
      </c>
      <c r="AE100" s="12"/>
      <c r="AG100">
        <v>52</v>
      </c>
      <c r="AH100">
        <v>56</v>
      </c>
      <c r="AI100">
        <v>0</v>
      </c>
      <c r="AJ100" t="b">
        <f t="shared" si="18"/>
        <v>1</v>
      </c>
    </row>
    <row r="101" spans="10:36">
      <c r="J101" s="10">
        <v>43.875</v>
      </c>
      <c r="K101" s="10">
        <v>34</v>
      </c>
      <c r="L101" s="10">
        <v>57</v>
      </c>
      <c r="AC101" s="10">
        <v>57</v>
      </c>
      <c r="AD101" s="12" t="e">
        <f>#REF!=AC101</f>
        <v>#REF!</v>
      </c>
      <c r="AE101" s="12"/>
      <c r="AG101">
        <v>34</v>
      </c>
      <c r="AH101">
        <v>57</v>
      </c>
      <c r="AI101">
        <v>0</v>
      </c>
      <c r="AJ101" t="b">
        <f t="shared" si="18"/>
        <v>1</v>
      </c>
    </row>
    <row r="102" spans="10:36">
      <c r="J102" s="10">
        <v>43.90625</v>
      </c>
      <c r="K102" s="10">
        <v>51</v>
      </c>
      <c r="L102" s="10">
        <v>57</v>
      </c>
      <c r="AC102" s="10">
        <v>57</v>
      </c>
      <c r="AD102" s="12" t="e">
        <f>#REF!=AC102</f>
        <v>#REF!</v>
      </c>
      <c r="AE102" s="12"/>
      <c r="AG102">
        <v>51</v>
      </c>
      <c r="AH102">
        <v>57</v>
      </c>
      <c r="AI102">
        <v>0</v>
      </c>
      <c r="AJ102" t="b">
        <f t="shared" si="18"/>
        <v>1</v>
      </c>
    </row>
    <row r="103" spans="10:36">
      <c r="J103" s="10">
        <v>44.875</v>
      </c>
      <c r="K103" s="10">
        <v>41</v>
      </c>
      <c r="L103" s="10">
        <v>58</v>
      </c>
      <c r="AC103" s="10">
        <v>58</v>
      </c>
      <c r="AD103" s="12" t="e">
        <f>#REF!=AC103</f>
        <v>#REF!</v>
      </c>
      <c r="AE103" s="12"/>
      <c r="AG103">
        <v>41</v>
      </c>
      <c r="AH103">
        <v>57</v>
      </c>
      <c r="AI103">
        <v>58</v>
      </c>
      <c r="AJ103" t="b">
        <f t="shared" si="18"/>
        <v>1</v>
      </c>
    </row>
    <row r="104" spans="10:36">
      <c r="J104" s="10">
        <v>44.875</v>
      </c>
      <c r="K104" s="10">
        <v>56</v>
      </c>
      <c r="L104" s="10">
        <v>58</v>
      </c>
      <c r="AC104" s="10">
        <v>58</v>
      </c>
      <c r="AD104" s="12" t="e">
        <f>#REF!=AC104</f>
        <v>#REF!</v>
      </c>
      <c r="AE104" s="12"/>
      <c r="AG104">
        <v>56</v>
      </c>
      <c r="AH104">
        <v>57</v>
      </c>
      <c r="AI104">
        <v>58</v>
      </c>
      <c r="AJ104" t="b">
        <f t="shared" si="18"/>
        <v>1</v>
      </c>
    </row>
    <row r="105" spans="10:36">
      <c r="J105" s="10">
        <v>45.206249999999997</v>
      </c>
      <c r="K105" s="10">
        <v>52</v>
      </c>
      <c r="L105" s="10">
        <v>59</v>
      </c>
      <c r="AC105" s="10">
        <v>59</v>
      </c>
      <c r="AD105" s="12" t="e">
        <f>#REF!=AC105</f>
        <v>#REF!</v>
      </c>
      <c r="AE105" s="12"/>
      <c r="AG105">
        <v>52</v>
      </c>
      <c r="AH105">
        <v>57</v>
      </c>
      <c r="AI105">
        <v>59</v>
      </c>
      <c r="AJ105" t="b">
        <f t="shared" si="18"/>
        <v>1</v>
      </c>
    </row>
    <row r="106" spans="10:36">
      <c r="J106" s="10">
        <v>45.53125</v>
      </c>
      <c r="K106" s="10">
        <v>51</v>
      </c>
      <c r="L106" s="10">
        <v>60</v>
      </c>
      <c r="AC106" s="10">
        <v>60</v>
      </c>
      <c r="AD106" s="12" t="e">
        <f>#REF!=AC106</f>
        <v>#REF!</v>
      </c>
      <c r="AE106" s="12"/>
      <c r="AG106">
        <v>51</v>
      </c>
      <c r="AH106">
        <v>57</v>
      </c>
      <c r="AI106">
        <v>60</v>
      </c>
      <c r="AJ106" t="b">
        <f t="shared" si="18"/>
        <v>1</v>
      </c>
    </row>
    <row r="107" spans="10:36">
      <c r="J107" s="10">
        <v>45.875</v>
      </c>
      <c r="K107" s="10">
        <v>42</v>
      </c>
      <c r="L107" s="10">
        <v>61</v>
      </c>
      <c r="AC107" s="10">
        <v>61</v>
      </c>
      <c r="AD107" s="12" t="e">
        <f>#REF!=AC107</f>
        <v>#REF!</v>
      </c>
      <c r="AE107" s="12"/>
      <c r="AG107">
        <v>42</v>
      </c>
      <c r="AH107">
        <v>59</v>
      </c>
      <c r="AI107">
        <v>61</v>
      </c>
      <c r="AJ107" t="b">
        <f t="shared" si="18"/>
        <v>1</v>
      </c>
    </row>
    <row r="108" spans="10:36">
      <c r="J108" s="10">
        <v>45.90625</v>
      </c>
      <c r="K108" s="10">
        <v>47</v>
      </c>
      <c r="L108" s="10">
        <v>61</v>
      </c>
      <c r="AC108" s="10">
        <v>61</v>
      </c>
      <c r="AD108" s="12" t="e">
        <f>#REF!=AC108</f>
        <v>#REF!</v>
      </c>
      <c r="AE108" s="12"/>
      <c r="AG108">
        <v>47</v>
      </c>
      <c r="AH108">
        <v>59</v>
      </c>
      <c r="AI108">
        <v>61</v>
      </c>
      <c r="AJ108" t="b">
        <f t="shared" si="18"/>
        <v>1</v>
      </c>
    </row>
    <row r="109" spans="10:36">
      <c r="J109" s="23">
        <v>46.875</v>
      </c>
      <c r="K109" s="10">
        <v>46</v>
      </c>
      <c r="L109" s="10">
        <v>62</v>
      </c>
      <c r="AC109" s="10">
        <v>62</v>
      </c>
      <c r="AD109" s="12" t="e">
        <f>#REF!=AC109</f>
        <v>#REF!</v>
      </c>
      <c r="AE109" s="12"/>
      <c r="AJ109" t="b">
        <f t="shared" si="18"/>
        <v>0</v>
      </c>
    </row>
    <row r="110" spans="10:36">
      <c r="J110" s="10">
        <v>46.90625</v>
      </c>
      <c r="K110" s="10">
        <v>30</v>
      </c>
      <c r="L110" s="10">
        <v>62</v>
      </c>
      <c r="AC110" s="10">
        <v>62</v>
      </c>
      <c r="AD110" s="12" t="e">
        <f>#REF!=AC110</f>
        <v>#REF!</v>
      </c>
      <c r="AE110" s="12"/>
      <c r="AG110">
        <v>30</v>
      </c>
      <c r="AH110">
        <v>61</v>
      </c>
      <c r="AI110">
        <v>62</v>
      </c>
      <c r="AJ110" t="b">
        <f t="shared" si="18"/>
        <v>1</v>
      </c>
    </row>
    <row r="111" spans="10:36">
      <c r="J111" s="23">
        <v>47.05</v>
      </c>
      <c r="K111" s="10">
        <v>47</v>
      </c>
      <c r="L111" s="10">
        <v>62</v>
      </c>
      <c r="AC111" s="10">
        <v>63</v>
      </c>
      <c r="AD111" s="12" t="e">
        <f>#REF!=AC111</f>
        <v>#REF!</v>
      </c>
      <c r="AE111" s="12"/>
      <c r="AJ111" t="b">
        <f t="shared" si="18"/>
        <v>0</v>
      </c>
    </row>
    <row r="112" spans="10:36">
      <c r="J112" s="10">
        <v>47.1875</v>
      </c>
      <c r="K112" s="10">
        <v>46</v>
      </c>
      <c r="L112" s="10">
        <v>62</v>
      </c>
      <c r="AC112" s="10">
        <v>62</v>
      </c>
      <c r="AD112" s="12" t="e">
        <f>#REF!=AC112</f>
        <v>#REF!</v>
      </c>
      <c r="AE112" s="12"/>
      <c r="AG112">
        <v>46</v>
      </c>
      <c r="AH112">
        <v>62</v>
      </c>
      <c r="AI112">
        <v>0</v>
      </c>
      <c r="AJ112" t="b">
        <f t="shared" si="18"/>
        <v>1</v>
      </c>
    </row>
    <row r="113" spans="10:36">
      <c r="J113" s="10">
        <v>47.875</v>
      </c>
      <c r="K113" s="10">
        <v>35</v>
      </c>
      <c r="L113" s="10">
        <v>63</v>
      </c>
      <c r="AC113" s="10">
        <v>63</v>
      </c>
      <c r="AD113" s="12" t="e">
        <f>#REF!=AC113</f>
        <v>#REF!</v>
      </c>
      <c r="AE113" s="12"/>
      <c r="AG113">
        <v>35</v>
      </c>
      <c r="AH113">
        <v>63</v>
      </c>
      <c r="AI113">
        <v>0</v>
      </c>
      <c r="AJ113" t="b">
        <f t="shared" si="18"/>
        <v>1</v>
      </c>
    </row>
    <row r="114" spans="10:36">
      <c r="J114" s="10">
        <v>47.9375</v>
      </c>
      <c r="K114" s="10">
        <v>47</v>
      </c>
      <c r="L114" s="10">
        <v>63</v>
      </c>
      <c r="AC114" s="10">
        <v>63</v>
      </c>
      <c r="AD114" s="12" t="e">
        <f>#REF!=AC114</f>
        <v>#REF!</v>
      </c>
      <c r="AE114" s="12"/>
      <c r="AG114">
        <v>47</v>
      </c>
      <c r="AH114">
        <v>63</v>
      </c>
      <c r="AI114">
        <v>0</v>
      </c>
      <c r="AJ114" t="b">
        <f t="shared" si="18"/>
        <v>1</v>
      </c>
    </row>
    <row r="115" spans="10:36">
      <c r="J115" s="10">
        <v>48.8125</v>
      </c>
      <c r="K115" s="10">
        <v>23</v>
      </c>
      <c r="L115" s="10">
        <v>63</v>
      </c>
      <c r="AC115" s="10">
        <v>63</v>
      </c>
      <c r="AD115" s="12" t="e">
        <f>#REF!=AC115</f>
        <v>#REF!</v>
      </c>
      <c r="AE115" s="12"/>
      <c r="AG115">
        <v>23</v>
      </c>
      <c r="AH115">
        <v>1</v>
      </c>
      <c r="AI115">
        <v>63</v>
      </c>
      <c r="AJ115" t="b">
        <f t="shared" si="18"/>
        <v>1</v>
      </c>
    </row>
  </sheetData>
  <mergeCells count="7">
    <mergeCell ref="AC1:AE1"/>
    <mergeCell ref="A1:B1"/>
    <mergeCell ref="D1:H1"/>
    <mergeCell ref="T1:Z1"/>
    <mergeCell ref="W2:Y2"/>
    <mergeCell ref="N1:P1"/>
    <mergeCell ref="J1:L1"/>
  </mergeCells>
  <phoneticPr fontId="1" type="noConversion"/>
  <conditionalFormatting sqref="O3:O79 W3:Y36 W38:Y45 W37 W47:Y65 W46 W67:Y77 W66 W79:Y79 W78 G3:G78">
    <cfRule type="cellIs" dxfId="32" priority="12" operator="equal">
      <formula>FALSE</formula>
    </cfRule>
  </conditionalFormatting>
  <conditionalFormatting sqref="AD3:AD115">
    <cfRule type="cellIs" dxfId="31" priority="10" operator="equal">
      <formula>FALSE</formula>
    </cfRule>
  </conditionalFormatting>
  <conditionalFormatting sqref="R3:R79">
    <cfRule type="cellIs" dxfId="30" priority="4" operator="equal">
      <formula>FALSE</formula>
    </cfRule>
  </conditionalFormatting>
  <conditionalFormatting sqref="AI1:AI49 AI52:AI108 AI110 AI112:AI1048576">
    <cfRule type="cellIs" dxfId="28" priority="1" operator="greaterThan">
      <formula>0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text="[" id="{3B34E4BD-2B51-4DEF-A766-9A2E7F5E9B60}">
            <xm:f>NOT(ISERROR(SEARCH("[",标准版!D1)))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D1:D2 J1:J2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乐谱</vt:lpstr>
      <vt:lpstr>标准版</vt:lpstr>
      <vt:lpstr>record2</vt:lpstr>
      <vt:lpstr>record3</vt:lpstr>
      <vt:lpstr>record5</vt:lpstr>
      <vt:lpstr>record6</vt:lpstr>
      <vt:lpstr>record7</vt:lpstr>
      <vt:lpstr>record9</vt:lpstr>
      <vt:lpstr>record10</vt:lpstr>
      <vt:lpstr>record12</vt:lpstr>
      <vt:lpstr>record14</vt:lpstr>
      <vt:lpstr>record15</vt:lpstr>
      <vt:lpstr>record16</vt:lpstr>
      <vt:lpstr>record1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</dc:creator>
  <cp:lastModifiedBy>YN</cp:lastModifiedBy>
  <dcterms:created xsi:type="dcterms:W3CDTF">2017-01-12T08:51:18Z</dcterms:created>
  <dcterms:modified xsi:type="dcterms:W3CDTF">2017-03-17T03:10:21Z</dcterms:modified>
</cp:coreProperties>
</file>